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xampp\htdocs\airs\downloads\payment_schedule\"/>
    </mc:Choice>
  </mc:AlternateContent>
  <xr:revisionPtr revIDLastSave="0" documentId="13_ncr:1_{E54F57DC-8C34-49A9-AF36-8CA719860C80}" xr6:coauthVersionLast="47" xr6:coauthVersionMax="47" xr10:uidLastSave="{00000000-0000-0000-0000-000000000000}"/>
  <bookViews>
    <workbookView xWindow="2232" yWindow="2232" windowWidth="17280" windowHeight="8880" xr2:uid="{00000000-000D-0000-FFFF-FFFF00000000}"/>
  </bookViews>
  <sheets>
    <sheet name="PAYE REMITTANCE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G">#REF!</definedName>
    <definedName name="\X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123Graph_A" hidden="1">[1]OLDFILE!#REF!</definedName>
    <definedName name="__123Graph_AASSQLTY" hidden="1">[1]OLDFILE!#REF!</definedName>
    <definedName name="__123Graph_ADEPOSIT" hidden="1">[1]OLDFILE!#REF!</definedName>
    <definedName name="__123Graph_AEANMIX92" hidden="1">[1]OLDFILE!#REF!</definedName>
    <definedName name="__123Graph_AINTEREST" hidden="1">[1]OLDFILE!#REF!</definedName>
    <definedName name="__123Graph_ASTAFF" hidden="1">[1]OLDFILE!#REF!</definedName>
    <definedName name="__123Graph_B" hidden="1">[1]OLDFILE!#REF!</definedName>
    <definedName name="__123Graph_BASSQLTY" hidden="1">[1]OLDFILE!#REF!</definedName>
    <definedName name="__123Graph_BDEPOSIT" hidden="1">[1]OLDFILE!#REF!</definedName>
    <definedName name="__123Graph_BEANMIX92" hidden="1">[1]OLDFILE!#REF!</definedName>
    <definedName name="__123Graph_BINTEREST" hidden="1">[1]OLDFILE!#REF!</definedName>
    <definedName name="__123Graph_BSTAFF" hidden="1">[1]OLDFILE!#REF!</definedName>
    <definedName name="__123Graph_CDEPOSIT" hidden="1">[1]OLDFILE!#REF!</definedName>
    <definedName name="__123Graph_DDEPOSIT" hidden="1">[1]OLDFILE!#REF!</definedName>
    <definedName name="__123Graph_LBL_ADEPOSIT" hidden="1">[1]OLDFILE!#REF!</definedName>
    <definedName name="__123Graph_X" hidden="1">[1]OLDFILE!#REF!</definedName>
    <definedName name="__123Graph_XASSQLTY" hidden="1">[1]OLDFILE!#REF!</definedName>
    <definedName name="__123Graph_XDEPOSIT" hidden="1">[1]OLDFILE!#REF!</definedName>
    <definedName name="__123Graph_XEANMIX92" hidden="1">[1]OLDFILE!#REF!</definedName>
    <definedName name="__123Graph_XINTEREST" hidden="1">[1]OLDFILE!#REF!</definedName>
    <definedName name="__123Graph_XSTAFF" hidden="1">[1]OLDFILE!#REF!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2__123Graph_BROA_E" hidden="1">[1]OLDFILE!#REF!</definedName>
    <definedName name="_18__123Graph_XROA_E" hidden="1">[1]OLDFILE!#REF!</definedName>
    <definedName name="_6__123Graph_AROA_E" hidden="1">[1]OLDFILE!#REF!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DA1">[2]PDS1!$B$1:$O$30</definedName>
    <definedName name="_PDA2">[2]PDS2!$B$2:$N$100</definedName>
    <definedName name="_PDA3">[3]PDS3!$B$2:$N$100</definedName>
    <definedName name="_Sort" hidden="1">#REF!</definedName>
    <definedName name="AccountName">[4]Sheet2!$C$7:$C$39</definedName>
    <definedName name="Actual">[5]Input!$A$5</definedName>
    <definedName name="Adebomi_Onisile">[6]DATABANK!#REF!</definedName>
    <definedName name="advance">[7]LOANS!#REF!</definedName>
    <definedName name="advancetotal">[7]LOANS!#REF!</definedName>
    <definedName name="aggregate">#REF!</definedName>
    <definedName name="AGRIC">'[8]BALSHEET TEMPLATE:LCY BALSHEET WKS'!$A$576:$Q$672</definedName>
    <definedName name="ai">'[9]GL PnL'!#REF!</definedName>
    <definedName name="all">[1]NEWFILE!$A$67:$H$809</definedName>
    <definedName name="Allowances">[7]LOANS!#REF!</definedName>
    <definedName name="allowancesp">[7]LOANS!#REF!</definedName>
    <definedName name="Allowancess">[7]LOANS!#REF!</definedName>
    <definedName name="Anihuvi_Ayeni">[6]DATABANK!#REF!</definedName>
    <definedName name="AnnualNotes">[7]LOANS!#REF!</definedName>
    <definedName name="AnnualNotes1">[7]LOANS!#REF!</definedName>
    <definedName name="AnnualTaxComp">[7]LOANS!#REF!</definedName>
    <definedName name="aonly">#REF!</definedName>
    <definedName name="april">[7]LOANS!#REF!</definedName>
    <definedName name="ARA_Threshold">#REF!</definedName>
    <definedName name="AreaA1">#REF!</definedName>
    <definedName name="ARP_Threshold">#REF!</definedName>
    <definedName name="arrearsmanager">#REF!</definedName>
    <definedName name="AS2DocOpenMode" hidden="1">"AS2DocumentEdit"</definedName>
    <definedName name="BABALOLA__ABIMBOLA">'[7]ANNUAL CTC'!#REF!</definedName>
    <definedName name="BALANCE___SHEET">#REF!</definedName>
    <definedName name="basicp">[7]LOANS!#REF!</definedName>
    <definedName name="BINT">#REF!</definedName>
    <definedName name="bonus">[7]LOANS!#REF!</definedName>
    <definedName name="Budget">[5]Input!$A$6</definedName>
    <definedName name="CALL">'[8]BALSHEET TEMPLATE:LCY BALSHEET WKS'!$A$1144:$Q$1238</definedName>
    <definedName name="CASH_AND_SHORT_TERM_FUNDS">#REF!</definedName>
    <definedName name="Charges">#REF!</definedName>
    <definedName name="Charles.Ochonogor">[6]DATABANK!#REF!</definedName>
    <definedName name="Charles_Ochonogor">[6]DATABANK!#REF!</definedName>
    <definedName name="CHDepr">#REF!</definedName>
    <definedName name="CLIENT">'[10]N-Client Information'!$D$7</definedName>
    <definedName name="COA_BAL_SHEET">#REF!</definedName>
    <definedName name="COA_P_L">#REF!</definedName>
    <definedName name="COT">#REF!</definedName>
    <definedName name="CSDepr">#REF!</definedName>
    <definedName name="CSDepre">#REF!</definedName>
    <definedName name="cunder">#REF!</definedName>
    <definedName name="curheading">[5]Input!$B$8</definedName>
    <definedName name="curmonth">[5]Input!$B$3</definedName>
    <definedName name="CURRENT">'[8]BALSHEET TEMPLATE:LCY BALSHEET WKS'!$A$1077:$R$1172</definedName>
    <definedName name="Databankoptions">[7]LOANS!#REF!</definedName>
    <definedName name="dates">'[7]ANNUAL CTC'!#REF!</definedName>
    <definedName name="David.Omoke">[6]DATABANK!#REF!</definedName>
    <definedName name="David_Omoke">[6]DATABANK!#REF!</definedName>
    <definedName name="DAYS">#REF!</definedName>
    <definedName name="Daysinmonth">#REF!</definedName>
    <definedName name="DaysMonth">#REF!</definedName>
    <definedName name="DaysOption">[7]LOANS!#REF!</definedName>
    <definedName name="deductions">[7]LOANS!#REF!</definedName>
    <definedName name="deductions1">[7]LOANS!#REF!</definedName>
    <definedName name="deductionstotal">[7]LOANS!#REF!</definedName>
    <definedName name="DeprSite">#REF!</definedName>
    <definedName name="Devtlevys">[7]LOANS!#REF!</definedName>
    <definedName name="DieselLtrs">#REF!</definedName>
    <definedName name="DieselPrice">#REF!</definedName>
    <definedName name="DieselSite">#REF!</definedName>
    <definedName name="Dieseltr">#REF!</definedName>
    <definedName name="EndMth">#REF!</definedName>
    <definedName name="Endofyear">#REF!</definedName>
    <definedName name="endp">[7]LOANS!#REF!</definedName>
    <definedName name="entertotal">[7]LOANS!#REF!</definedName>
    <definedName name="ESS">[7]LOANS!#REF!</definedName>
    <definedName name="Essomaster">#REF!</definedName>
    <definedName name="Exch">#REF!</definedName>
    <definedName name="Exchange">#REF!</definedName>
    <definedName name="Exchangerate">#REF!</definedName>
    <definedName name="ExchRate">#REF!</definedName>
    <definedName name="EXP">#REF!</definedName>
    <definedName name="EXP_PLAN">#REF!</definedName>
    <definedName name="EXPBUDGT">#REF!</definedName>
    <definedName name="EYB">[7]LOANS!#REF!</definedName>
    <definedName name="FDep">'[11]Fixed Assets Schedule'!#REF!</definedName>
    <definedName name="FFDepr">#REF!</definedName>
    <definedName name="Fidelia.Osueke">[6]DATABANK!#REF!</definedName>
    <definedName name="Fidelia_Osueke">[6]DATABANK!#REF!</definedName>
    <definedName name="Finstat">#REF!</definedName>
    <definedName name="fuel07">'[7]ANNUAL CTC'!#REF!</definedName>
    <definedName name="GENPROVRQD">#REF!</definedName>
    <definedName name="Godwin.Uboh">[6]DATABANK!#REF!</definedName>
    <definedName name="Godwin_Uboh">[6]DATABANK!#REF!</definedName>
    <definedName name="GTB\BA">'[8]BALSHEET TEMPLATE:LCY BALSHEET WKS'!$A$1212:$Q$1307</definedName>
    <definedName name="HIGHLIGHTS">#REF!</definedName>
    <definedName name="housetotal">[7]LOANS!#REF!</definedName>
    <definedName name="HousingUp">[7]LOANS!#REF!</definedName>
    <definedName name="Hudson_Okoh">[6]DATABANK!#REF!</definedName>
    <definedName name="InfRateYr1">#REF!</definedName>
    <definedName name="InfRateYr2">#REF!</definedName>
    <definedName name="InfRateYr3">#REF!</definedName>
    <definedName name="InfRateYr4">#REF!</definedName>
    <definedName name="int_anal">#REF!</definedName>
    <definedName name="INTANAL">#REF!</definedName>
    <definedName name="Interest">#REF!</definedName>
    <definedName name="intrst">#REF!</definedName>
    <definedName name="ITDep">'[11]Fixed Assets Schedule'!#REF!</definedName>
    <definedName name="Johnson_Adesola">[6]DATABANK!#REF!</definedName>
    <definedName name="Julie_Udoh">[6]DATABANK!#REF!</definedName>
    <definedName name="JunMaster">#REF!</definedName>
    <definedName name="JunMaster1">[7]LOANS!#REF!</definedName>
    <definedName name="kkk" hidden="1">[1]OLDFILE!#REF!</definedName>
    <definedName name="KKKL">'[12]det income'!#REF!</definedName>
    <definedName name="kote">[7]LOANS!#REF!</definedName>
    <definedName name="L_Adjust">[13]Links!$H$1:$H$65536</definedName>
    <definedName name="L_AJE_Tot">[13]Links!$G$1:$G$65536</definedName>
    <definedName name="L_CY_Beg">[13]Links!$F$1:$F$65536</definedName>
    <definedName name="L_CY_End">[13]Links!$J$1:$J$65536</definedName>
    <definedName name="L_PY_End">[13]Links!$K$1:$K$65536</definedName>
    <definedName name="L_RJE_Tot">[13]Links!$I$1:$I$65536</definedName>
    <definedName name="LEASES">'[8]LCY BALSHEET WKS'!#REF!</definedName>
    <definedName name="Leave">[7]LOANS!#REF!</definedName>
    <definedName name="leavetotal">[7]LOANS!#REF!</definedName>
    <definedName name="levy">[7]LOANS!#REF!</definedName>
    <definedName name="loandetails">[7]LOANS!#REF!</definedName>
    <definedName name="loandetails1">[7]LOANS!#REF!</definedName>
    <definedName name="loaner">[7]LOANS!#REF!</definedName>
    <definedName name="loanmanager">#REF!</definedName>
    <definedName name="loantotal">[7]LOANS!#REF!</definedName>
    <definedName name="lop" hidden="1">[1]OLDFILE!#REF!</definedName>
    <definedName name="march">[7]LOANS!#REF!</definedName>
    <definedName name="Master">#REF!</definedName>
    <definedName name="Master1">[7]LOANS!#REF!</definedName>
    <definedName name="Master2">#REF!</definedName>
    <definedName name="MD">[14]Sheet11!$C$12</definedName>
    <definedName name="MDep">'[11]Fixed Assets Schedule'!#REF!</definedName>
    <definedName name="mealtotal">[7]LOANS!#REF!</definedName>
    <definedName name="Mfive">[7]LOANS!#REF!</definedName>
    <definedName name="Mfour">[7]LOANS!#REF!</definedName>
    <definedName name="Mone">[7]LOANS!#REF!</definedName>
    <definedName name="Month">'[7]ANNUAL CTC'!#REF!</definedName>
    <definedName name="MonthlyNotes">[7]LOANS!#REF!</definedName>
    <definedName name="MonthlyNotes1">[7]LOANS!#REF!</definedName>
    <definedName name="MonthlyTaxComp">[7]LOANS!#REF!</definedName>
    <definedName name="MonthNumber">#REF!</definedName>
    <definedName name="Months">[15]bal_sheet!$N$2+[15]bal_sheet!$L$2:$L$14</definedName>
    <definedName name="MonthTax">#REF!</definedName>
    <definedName name="mores">[7]LOANS!#REF!</definedName>
    <definedName name="Mosunmola_Abudu">[6]DATABANK!#REF!</definedName>
    <definedName name="Mthree">[7]LOANS!#REF!</definedName>
    <definedName name="Mtwo">[7]LOANS!#REF!</definedName>
    <definedName name="Multiplier">#REF!</definedName>
    <definedName name="Mustafa_Jubril">[6]DATABANK!#REF!</definedName>
    <definedName name="MVDepr">#REF!</definedName>
    <definedName name="Namer">'[7]ANNUAL CTC'!#REF!</definedName>
    <definedName name="Natureofarrears">[7]LOANS!#REF!</definedName>
    <definedName name="neft">[7]LOANS!#REF!</definedName>
    <definedName name="NET_INTEREST_INCOME">#REF!</definedName>
    <definedName name="newdate">'[7]ANNUAL CTC'!#REF!</definedName>
    <definedName name="newdates">'[7]ANNUAL CTC'!#REF!</definedName>
    <definedName name="NHF">[7]LOANS!#REF!</definedName>
    <definedName name="NHFS">[7]LOANS!#REF!</definedName>
    <definedName name="nhftotal">[7]LOANS!#REF!</definedName>
    <definedName name="NSITF">[7]LOANS!#REF!</definedName>
    <definedName name="NSITFS">[7]LOANS!#REF!</definedName>
    <definedName name="nsitftotal">[7]LOANS!#REF!</definedName>
    <definedName name="OA">'[6]Other Allowances'!$B$6:$I$127</definedName>
    <definedName name="ODep">'[11]Fixed Assets Schedule'!#REF!</definedName>
    <definedName name="OffEqupDepr">#REF!</definedName>
    <definedName name="Olayinka_Solola">[6]DATABANK!#REF!</definedName>
    <definedName name="Olufunke_Banjoko">[6]DATABANK!#REF!</definedName>
    <definedName name="Omolara_Semowo">[6]DATABANK!#REF!</definedName>
    <definedName name="ooo" hidden="1">[1]OLDFILE!#REF!</definedName>
    <definedName name="OPERATING_EXPENSES">#REF!</definedName>
    <definedName name="Option1">#REF!</definedName>
    <definedName name="Option2">#REF!</definedName>
    <definedName name="OTHER_OPERATING_INCOME">#REF!</definedName>
    <definedName name="other1">[7]LOANS!#REF!</definedName>
    <definedName name="other2">[7]LOANS!#REF!</definedName>
    <definedName name="other3">[7]LOANS!#REF!</definedName>
    <definedName name="other4">[7]LOANS!#REF!</definedName>
    <definedName name="otherallowanceoption">[7]LOANS!#REF!</definedName>
    <definedName name="OtherAllowances">[7]LOANS!#REF!</definedName>
    <definedName name="OtherDeductions">[7]LOANS!#REF!</definedName>
    <definedName name="otherp">[7]LOANS!#REF!</definedName>
    <definedName name="otherpaytotal">[7]LOANS!#REF!</definedName>
    <definedName name="OtherTime">#REF!</definedName>
    <definedName name="othertotal">[7]LOANS!#REF!</definedName>
    <definedName name="OVERDRAFT">'[8]BALSHEET TEMPLATE:LCY BALSHEET WKS'!$A$408:$Q$504</definedName>
    <definedName name="P_L">#REF!</definedName>
    <definedName name="Payslip">#REF!</definedName>
    <definedName name="PCS">[14]Sheet11!$C$17</definedName>
    <definedName name="pen">#REF!</definedName>
    <definedName name="pension">[6]Pension!$B$7:$I$136</definedName>
    <definedName name="pension1">[7]LOANS!#REF!</definedName>
    <definedName name="PERIOD">[16]bal_sheet!$N$16</definedName>
    <definedName name="Period1">#REF!</definedName>
    <definedName name="pmt">#REF!</definedName>
    <definedName name="pmts">#REF!</definedName>
    <definedName name="Poll">[6]DATABANK!#REF!</definedName>
    <definedName name="Power">'[7]ANNUAL CTC'!#REF!</definedName>
    <definedName name="prevmonth">[5]Input!$B$4</definedName>
    <definedName name="principal">#REF!</definedName>
    <definedName name="_xlnm.Print_Titles">#REF!</definedName>
    <definedName name="printarea">[1]OLDFILE!$A$1:$F$338</definedName>
    <definedName name="Prior_year">#REF!</definedName>
    <definedName name="PriorMonth">#REF!</definedName>
    <definedName name="prncpl">#REF!</definedName>
    <definedName name="PROFIT_AND_LOSS_ACCOUNT">#REF!</definedName>
    <definedName name="pyt">#REF!</definedName>
    <definedName name="qote">[7]LOANS!#REF!</definedName>
    <definedName name="rate">#REF!</definedName>
    <definedName name="Rateofexchange">#REF!</definedName>
    <definedName name="RECEIVABLES">#REF!</definedName>
    <definedName name="reimbtotal">[7]LOANS!#REF!</definedName>
    <definedName name="Rel">'[7]ANNUAL CTC'!#REF!</definedName>
    <definedName name="Reliefs">[7]LOANS!#REF!</definedName>
    <definedName name="ReliefsAllow">[7]LOANS!#REF!</definedName>
    <definedName name="reliefsp">[7]LOANS!#REF!</definedName>
    <definedName name="Reliefss">[7]LOANS!#REF!</definedName>
    <definedName name="Relieve">[6]DATABANK!$A$77:$E$86</definedName>
    <definedName name="repaymentp">[7]LOANS!#REF!</definedName>
    <definedName name="RESOURCES">'[17]ALL TABLES'!#REF!</definedName>
    <definedName name="RETAIL">[14]Sheet11!$C$9</definedName>
    <definedName name="retr">#REF!</definedName>
    <definedName name="RMT">[14]Sheet11!$C$8</definedName>
    <definedName name="rrrr">[7]LOANS!#REF!</definedName>
    <definedName name="RTL">[14]Sheet11!$C$18</definedName>
    <definedName name="S_Adjust_Data">[13]Lead!$I$1:$I$523</definedName>
    <definedName name="S_AJE_Tot_Data">[13]Lead!$H$1:$H$523</definedName>
    <definedName name="S_CY_Beg_Data">[13]Lead!$F$1:$F$523</definedName>
    <definedName name="S_CY_End_Data">[13]Lead!$K$1:$K$523</definedName>
    <definedName name="S_PY_End_Data">[13]Lead!$M$1:$M$523</definedName>
    <definedName name="S_RJE_Tot_Data">[13]Lead!$J$1:$J$523</definedName>
    <definedName name="SalaryArrears">[7]LOANS!#REF!</definedName>
    <definedName name="SAPBEXrevision" hidden="1">7</definedName>
    <definedName name="SAPBEXsysID" hidden="1">"FB4"</definedName>
    <definedName name="SAPBEXwbID" hidden="1">"6WMYYDYGVG8D4HJ388TRAAUYH"</definedName>
    <definedName name="score">[1]NEWFILE!#REF!</definedName>
    <definedName name="SerialNumber">#REF!</definedName>
    <definedName name="SiteEquipDepr">#REF!</definedName>
    <definedName name="slipp">[7]LOANS!#REF!</definedName>
    <definedName name="sore">[6]DATABANK!$A$8:$AI$72</definedName>
    <definedName name="sort">[6]DATABANK!$A$9:$AB$70</definedName>
    <definedName name="sortex">[6]DATABANK!$A$9:$AC$70</definedName>
    <definedName name="Special">#REF!</definedName>
    <definedName name="specialp">[7]LOANS!#REF!</definedName>
    <definedName name="StaffStrength">#REF!</definedName>
    <definedName name="StartMth">#REF!</definedName>
    <definedName name="Stella_Eze">[6]DATABANK!#REF!</definedName>
    <definedName name="SUPPORT">[14]Sheet11!$C$10</definedName>
    <definedName name="SUSP">[18]Input!#REF!</definedName>
    <definedName name="Ta">'[7]ANNUAL CTC'!#REF!</definedName>
    <definedName name="Taiwo_Akinlawon">[6]DATABANK!#REF!</definedName>
    <definedName name="Taxable">[7]LOANS!#REF!</definedName>
    <definedName name="Taxable2">#REF!</definedName>
    <definedName name="Taxfreeinyear">[7]LOANS!#REF!</definedName>
    <definedName name="TaxRate">[5]Input!$B$7</definedName>
    <definedName name="TaxTable">#REF!</definedName>
    <definedName name="TaxTable2">#REF!</definedName>
    <definedName name="Taxy">[6]DATABANK!$A$91:$E$98</definedName>
    <definedName name="td">[7]LOANS!#REF!</definedName>
    <definedName name="Term">#REF!</definedName>
    <definedName name="term1">#REF!</definedName>
    <definedName name="TEST0">#REF!</definedName>
    <definedName name="TESTHKEY">#REF!</definedName>
    <definedName name="TESTKEYS">#REF!</definedName>
    <definedName name="TESTVKEY">#REF!</definedName>
    <definedName name="TextRefCopy1">#REF!</definedName>
    <definedName name="TextRefCopy100">[19]PL!$I$29</definedName>
    <definedName name="TextRefCopy11">'[20]note 4-6'!$G$71</definedName>
    <definedName name="TextRefCopy14">[19]PL!$I$37</definedName>
    <definedName name="TextRefCopy15">[19]BS!$J$34</definedName>
    <definedName name="TextRefCopy2">[19]BS!$J$11</definedName>
    <definedName name="TextRefCopy3">[19]BS!$J$12</definedName>
    <definedName name="TextRefCopy34">'[21]note 7-11'!$O$44</definedName>
    <definedName name="TextRefCopy45">#REF!</definedName>
    <definedName name="TextRefCopy47">[19]PL!$I$19</definedName>
    <definedName name="TextRefCopy48">#REF!</definedName>
    <definedName name="TextRefCopy49">[19]PL!$I$32</definedName>
    <definedName name="TextRefCopy50">[19]PL!$I$41</definedName>
    <definedName name="TextRefCopy51">[19]PL!$I$16</definedName>
    <definedName name="TextRefCopy52">[19]PL!$I$25</definedName>
    <definedName name="TextRefCopy53">[19]PL!$I$39</definedName>
    <definedName name="TextRefCopy54">[19]PL!$I$38</definedName>
    <definedName name="TextRefCopy55">[19]PL!$I$42</definedName>
    <definedName name="TextRefCopy56">#REF!</definedName>
    <definedName name="TextRefCopy57">[19]PL!$I$45</definedName>
    <definedName name="TextRefCopy59">#REF!</definedName>
    <definedName name="TextRefCopy60">#REF!</definedName>
    <definedName name="TextRefCopy61">#REF!</definedName>
    <definedName name="TextRefCopy62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0">#REF!</definedName>
    <definedName name="TextRefCopy8">'[22]N.7-9'!$H$47</definedName>
    <definedName name="TextRefCopy9">[19]BS!$J$27</definedName>
    <definedName name="TextRefCopy97">#REF!</definedName>
    <definedName name="TextRefCopy98">#REF!</definedName>
    <definedName name="TextRefCopy99">#REF!</definedName>
    <definedName name="TextRefCopyRangeCount" hidden="1">15</definedName>
    <definedName name="Thirteenth">#REF!</definedName>
    <definedName name="TL\SWAP">'[8]BALSHEET TEMPLATE:LCY BALSHEET WKS'!$A$1178:$Q$1272</definedName>
    <definedName name="TRADING">[14]Sheet11!$C$7</definedName>
    <definedName name="transtotal">[7]LOANS!#REF!</definedName>
    <definedName name="TYPEA">#REF!</definedName>
    <definedName name="TYPEB">#REF!</definedName>
    <definedName name="TYPEC">#REF!</definedName>
    <definedName name="Unit">'[10]N-Client Information'!$D$9</definedName>
    <definedName name="upfrontp">[7]LOANS!#REF!</definedName>
    <definedName name="utiltotal">[7]LOANS!#REF!</definedName>
    <definedName name="VDep">'[11]Fixed Assets Schedule'!#REF!</definedName>
    <definedName name="ViewforAnnualTax">[7]LOANS!#REF!</definedName>
    <definedName name="wi">[1]OLDFILE!#REF!</definedName>
    <definedName name="XRefColumnsCount" hidden="1">1</definedName>
    <definedName name="XRefCopy1" hidden="1">#REF!</definedName>
    <definedName name="XRefCopyRangeCount" hidden="1">1</definedName>
    <definedName name="XRefPasteRangeCount" hidden="1">1</definedName>
    <definedName name="YE">'[10]N-Client Information'!$D$8</definedName>
    <definedName name="YearTax">[7]LOANS!#REF!</definedName>
    <definedName name="YesNo">'[23]Input sheet'!$A$1:$A$2</definedName>
    <definedName name="Yfive">[7]LOANS!#REF!</definedName>
    <definedName name="Yfour">[7]LOANS!#REF!</definedName>
    <definedName name="Yone">[7]LOANS!#REF!</definedName>
    <definedName name="Yr">'[7]ANNUAL CTC'!#REF!</definedName>
    <definedName name="YTD">[7]LOANS!#REF!</definedName>
    <definedName name="YTD1">[7]LOANS!#REF!</definedName>
    <definedName name="Ythree">[7]LOANS!#REF!</definedName>
    <definedName name="Ytodate">[7]LOANS!#REF!</definedName>
    <definedName name="Ytwo">[7]LOANS!#REF!</definedName>
  </definedNames>
  <calcPr calcId="181029"/>
</workbook>
</file>

<file path=xl/calcChain.xml><?xml version="1.0" encoding="utf-8"?>
<calcChain xmlns="http://schemas.openxmlformats.org/spreadsheetml/2006/main">
  <c r="D62" i="4" l="1"/>
</calcChain>
</file>

<file path=xl/sharedStrings.xml><?xml version="1.0" encoding="utf-8"?>
<sst xmlns="http://schemas.openxmlformats.org/spreadsheetml/2006/main" count="8" uniqueCount="8">
  <si>
    <t>NAME OF COMPANY</t>
  </si>
  <si>
    <t>S/N</t>
  </si>
  <si>
    <t>SUMMARY OF TAX REMITTANCE RECEIPT   PAYE</t>
  </si>
  <si>
    <t>Receipt No</t>
  </si>
  <si>
    <t>Amount</t>
  </si>
  <si>
    <t>Period Covered</t>
  </si>
  <si>
    <t>Date of Payment</t>
  </si>
  <si>
    <t>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</si>
</sst>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800]dddd\,\ mmmm\ dd\,\ yyyy"/>
  </numFmts>
  <fonts count="8">
    <font>
      <sz val="11"/>
      <color theme="1"/>
      <name val="Calibri"/>
      <charset val="134"/>
      <scheme val="minor"/>
    </font>
    <font>
      <b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1" fillId="0" borderId="0" xfId="0" applyFont="1"/>
    <xf numFmtId="43" fontId="1" fillId="0" borderId="0" xfId="1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/>
    <xf numFmtId="43" fontId="5" fillId="0" borderId="3" xfId="1" applyFont="1" applyBorder="1"/>
    <xf numFmtId="17" fontId="5" fillId="0" borderId="3" xfId="0" applyNumberFormat="1" applyFont="1" applyBorder="1" applyAlignment="1">
      <alignment horizontal="center"/>
    </xf>
    <xf numFmtId="11" fontId="5" fillId="0" borderId="3" xfId="0" applyNumberFormat="1" applyFont="1" applyBorder="1"/>
    <xf numFmtId="43" fontId="1" fillId="0" borderId="3" xfId="1" applyFont="1" applyBorder="1"/>
    <xf numFmtId="164" fontId="0" fillId="0" borderId="3" xfId="0" applyNumberFormat="1" applyBorder="1"/>
    <xf numFmtId="43" fontId="7" fillId="0" borderId="3" xfId="1" applyFont="1" applyBorder="1" applyAlignment="1">
      <alignment horizontal="right"/>
    </xf>
  </cellXfs>
  <cellStyles count="4">
    <cellStyle name="Comma" xfId="1" builtinId="3"/>
    <cellStyle name="Comma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to_server\old_486\Br2002\Peer%20Comparisons\GTB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GAMxFiles\ugeeakef77icb7f5avq7bveg9p85ip7bifvxz723ckh4c2dnzw3n\Sep%205%2012\7e7ad093daf94cb9bd51ecf3d32ea8ca\N00-%20Accounts%20payable%20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roron\Osas%20-%20WIP\Broron%20Oil%20and%20Gas%20Ltd\Bronon%20Financials\Broron-March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Office\My%20Documents\AUDIT\PPIL%20Olu\PPIL%20WORKING%20TB%2020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ll%20Users\Documents\5101%20Cash%20in%20hand%20Combined%20L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yewande.ajayi\Local%20Settings\Temporary%20Internet%20Files\Content.Outlook\68MNGEC4\Documents%20and%20Settings\yewande.ajayi\Local%20Settings\Temporary%20Internet%20Files\Content.Outlook\68MNGEC4\Expenses%20Breakdown%20-%20June%202010.xlsx?40FE89D4" TargetMode="External"/><Relationship Id="rId1" Type="http://schemas.openxmlformats.org/officeDocument/2006/relationships/externalLinkPath" Target="file:///\\40FE89D4\Expenses%20Breakdown%20-%20June%2020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atimah%20Ajila\Desktop\ALL\ALLIED%20SOFT\2013\CURRENT%20FILE\audit\Trustee\csl\CSL%20Trustees%20Ltd%202013\captions\1%20cash%20and%20bank\Copy%20of%20CSL%20TRUSTEES%20MGT%20ACCO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AWAL\Desktop\DJ\Awo%20hall\trust\CSL%20TRUSTEES%20MGT%20ACCOUNTS-%20DECEMBER%20%2020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to_server\old_486\Br97\Peer%20Comparisons\Peer%20Comparisons\_Bankrank97%20Peer%20Group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fehintola\AppData\Local\Microsoft\Windows\Temporary%20Internet%20Files\Low\Content.IE5\LB3MQYKS\Documents%20and%20Settings\BASIRAT%20GIWA\My%20Documents\New%20Fold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adebayo\Documents\Desktop\IFRS%20PROJECTS\Custodian\LATEST%20IFRS%20FINANCIALS%20-%20CAI%20(2011%20&amp;%201ST%20QTR%202012)\2011%20IFRS%20FS\OSFP%20-%2031%20DEC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ADEYEMI\PAYROLLS\NEWTY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Users\madebayo\AppData\Local\Microsoft\Windows\Temporary%20Internet%20Files\Content.Outlook\0HSE3RPM\IFRS%20PROJECTS\INSURANCE%20PHB\Technical%20and%20Work%20Papers%20on%20Insurance%20PHB%20OSFP\INSURANCE%20PHB%20-%20FINACIAL%20STATEMENT%20(NGAAP)%202010.xls?F6BB7E4A" TargetMode="External"/><Relationship Id="rId1" Type="http://schemas.openxmlformats.org/officeDocument/2006/relationships/externalLinkPath" Target="file:///\\F6BB7E4A\INSURANCE%20PHB%20-%20FINACIAL%20STATEMENT%20(NGAAP)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debayo\Documents\Desktop\IFRS%20PROJECTS\INSURANCE%20PHB\Technical%20and%20Work%20Papers%20on%20Insurance%20PHB%20OSFP\INSURANCE%20PHB%20-%20FINACIAL%20STATEMENT%20(NGAAP)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adebayo\Documents\Desktop\IFRS%20PROJECTS\Custodian\ifrs%202012\CAI%20Financial%20Statement-2011%20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jhbfsr09\ClientTargeting\Documents%20and%20Settings\andreafield\My%20Documents\Clients\IFRS\Module%201\Module%201%20master%20unlock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LO/Desktop/TRV/Recieved%20from%20Mr.%20Dawood/PDS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ware-host\Shared%20Folders\lanreakinbo%20On%20My%20Mac\Library\Mail%20Downloads\ADMIN\WIZER%20RECORD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brahim.Jimoh.FIRSTCITYGROUP\Local%20Settings\Temporary%20Internet%20Files\Content.Outlook\X2U3K68R\CSRL%20MAY%202010-if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lients\Hewlett-Packard\Direct%20Tax\Pit\Payroll\2009\December%202009\HP%20December%202009%20Payrol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tukoya%20Tejumola\Documents\KCSSA\2013\KC%20SSA_MAY_2013%20PAYROL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con\C\My%20Documents%20Old\FELIX1\Budget\2004%20Budget\BUDGET%202004%20TEMPLATETOTAL%20BOARD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bolaji%20Olorunkoya\Documents\Audit%20and%20Accounting\Property%20&amp;%20Construction\Primrose%20Property%20Investment%20Limited\PPIL%202008\X%20-%20Accounts%20Working%20Papers\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FILE"/>
      <sheetName val="OLDFILEadj"/>
      <sheetName val="NEWFILE"/>
      <sheetName val="profile"/>
      <sheetName val="PEER TABLES"/>
      <sheetName val="Sheet1"/>
      <sheetName val="BALSHEET TEMPLATE"/>
      <sheetName val="LCY BALSHEET WKS"/>
      <sheetName val="ALA210"/>
      <sheetName val="EBU210"/>
      <sheetName val="OKE210"/>
    </sheetNames>
    <sheetDataSet>
      <sheetData sheetId="0" refreshError="1">
        <row r="1">
          <cell r="B1" t="str">
            <v>GUARANTY TRUST BANK PLC</v>
          </cell>
        </row>
        <row r="3">
          <cell r="B3" t="str">
            <v>BALANCE SHEET AS AT</v>
          </cell>
          <cell r="C3" t="str">
            <v>28-Feb-2002</v>
          </cell>
          <cell r="E3" t="str">
            <v>28-Feb-2001</v>
          </cell>
        </row>
        <row r="4">
          <cell r="C4" t="str">
            <v>=N='000</v>
          </cell>
          <cell r="E4" t="str">
            <v>=N='000</v>
          </cell>
        </row>
        <row r="5">
          <cell r="B5" t="str">
            <v>ASSETS</v>
          </cell>
        </row>
        <row r="7">
          <cell r="A7">
            <v>1</v>
          </cell>
          <cell r="B7" t="str">
            <v>Cash &amp; equivalents</v>
          </cell>
          <cell r="C7">
            <v>5818565</v>
          </cell>
          <cell r="D7">
            <v>8.5522795072137087E-2</v>
          </cell>
          <cell r="E7">
            <v>3210470</v>
          </cell>
          <cell r="F7">
            <v>7.1786122267945701E-2</v>
          </cell>
        </row>
        <row r="8">
          <cell r="A8">
            <v>2</v>
          </cell>
          <cell r="B8" t="str">
            <v>Government securities</v>
          </cell>
          <cell r="C8">
            <v>10076591</v>
          </cell>
          <cell r="D8">
            <v>0.14810837846079591</v>
          </cell>
          <cell r="E8">
            <v>5225440</v>
          </cell>
          <cell r="F8">
            <v>0.1168408596697101</v>
          </cell>
        </row>
        <row r="9">
          <cell r="A9">
            <v>3</v>
          </cell>
          <cell r="B9" t="str">
            <v>Stabilisation securities</v>
          </cell>
        </row>
        <row r="10">
          <cell r="A10">
            <v>4</v>
          </cell>
          <cell r="B10" t="str">
            <v>Quoted investments</v>
          </cell>
          <cell r="D10">
            <v>0</v>
          </cell>
          <cell r="F10">
            <v>0</v>
          </cell>
        </row>
        <row r="11">
          <cell r="A11">
            <v>5</v>
          </cell>
          <cell r="B11" t="str">
            <v>Placement with discount houses</v>
          </cell>
          <cell r="C11">
            <v>500000</v>
          </cell>
          <cell r="D11">
            <v>7.3491311923246615E-3</v>
          </cell>
          <cell r="E11">
            <v>1850000</v>
          </cell>
          <cell r="F11">
            <v>4.1366007530268013E-2</v>
          </cell>
        </row>
        <row r="13">
          <cell r="A13">
            <v>6</v>
          </cell>
          <cell r="B13" t="str">
            <v>LIQUID ASSETS</v>
          </cell>
          <cell r="C13">
            <v>16395156</v>
          </cell>
          <cell r="D13">
            <v>0.24098030472525767</v>
          </cell>
          <cell r="E13">
            <v>10285910</v>
          </cell>
          <cell r="F13">
            <v>0.22999298946792382</v>
          </cell>
        </row>
        <row r="15">
          <cell r="A15">
            <v>7</v>
          </cell>
          <cell r="B15" t="str">
            <v>Balances with Nigerian banks</v>
          </cell>
          <cell r="C15">
            <v>673573</v>
          </cell>
          <cell r="D15">
            <v>9.9003526892153977E-3</v>
          </cell>
          <cell r="E15">
            <v>841089</v>
          </cell>
          <cell r="F15">
            <v>1.8806753463581401E-2</v>
          </cell>
        </row>
        <row r="16">
          <cell r="A16">
            <v>8</v>
          </cell>
          <cell r="B16" t="str">
            <v>Balances with banks outside Nigeria</v>
          </cell>
          <cell r="C16">
            <v>6958210</v>
          </cell>
          <cell r="D16">
            <v>0.10227359630749076</v>
          </cell>
          <cell r="E16">
            <v>9399726</v>
          </cell>
          <cell r="F16">
            <v>0.21017791162078703</v>
          </cell>
        </row>
        <row r="18">
          <cell r="A18">
            <v>9</v>
          </cell>
          <cell r="B18" t="str">
            <v>TOTAL PLACEMENTS</v>
          </cell>
          <cell r="C18">
            <v>7631783</v>
          </cell>
          <cell r="D18">
            <v>0.11217394899670616</v>
          </cell>
          <cell r="E18">
            <v>10240815</v>
          </cell>
          <cell r="F18">
            <v>0.22898466508436843</v>
          </cell>
        </row>
        <row r="20">
          <cell r="A20">
            <v>10</v>
          </cell>
          <cell r="B20" t="str">
            <v>Direct loans and advances - Gross</v>
          </cell>
          <cell r="C20">
            <v>18216974</v>
          </cell>
          <cell r="D20">
            <v>0.2677578637063347</v>
          </cell>
          <cell r="E20">
            <v>12667133</v>
          </cell>
          <cell r="F20">
            <v>0.28323714544048995</v>
          </cell>
        </row>
        <row r="21">
          <cell r="A21">
            <v>11</v>
          </cell>
          <cell r="B21" t="str">
            <v>Less: Cumulative loan loss provision</v>
          </cell>
          <cell r="C21">
            <v>-688230</v>
          </cell>
          <cell r="D21">
            <v>-1.0115785120987203E-2</v>
          </cell>
          <cell r="E21">
            <v>-622742</v>
          </cell>
          <cell r="F21">
            <v>-1.3924513654818466E-2</v>
          </cell>
        </row>
        <row r="23">
          <cell r="A23">
            <v>12</v>
          </cell>
          <cell r="B23" t="str">
            <v>Direct loans &amp; advances - net</v>
          </cell>
          <cell r="C23">
            <v>17528744</v>
          </cell>
          <cell r="D23">
            <v>0.25764207858534749</v>
          </cell>
          <cell r="E23">
            <v>12044391</v>
          </cell>
          <cell r="F23">
            <v>0.2693126317856715</v>
          </cell>
        </row>
        <row r="24">
          <cell r="A24">
            <v>13</v>
          </cell>
          <cell r="B24" t="str">
            <v>Advances under finance leases - net</v>
          </cell>
          <cell r="C24">
            <v>1577438</v>
          </cell>
          <cell r="D24">
            <v>2.3185597619516458E-2</v>
          </cell>
          <cell r="E24">
            <v>110729</v>
          </cell>
          <cell r="F24">
            <v>2.4759008907129982E-3</v>
          </cell>
        </row>
        <row r="26">
          <cell r="A26">
            <v>14</v>
          </cell>
          <cell r="B26" t="str">
            <v>TOTAL LOANS - NET</v>
          </cell>
          <cell r="C26">
            <v>19106182</v>
          </cell>
          <cell r="D26">
            <v>0.28082767620486393</v>
          </cell>
          <cell r="E26">
            <v>12155120</v>
          </cell>
          <cell r="F26">
            <v>0.27178853267638448</v>
          </cell>
        </row>
        <row r="28">
          <cell r="A28">
            <v>15</v>
          </cell>
          <cell r="B28" t="str">
            <v>Interest receivable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16</v>
          </cell>
          <cell r="B29" t="str">
            <v>Interest paid in advance</v>
          </cell>
          <cell r="C29">
            <v>264213</v>
          </cell>
          <cell r="D29">
            <v>3.8834719994353516E-3</v>
          </cell>
          <cell r="E29">
            <v>100001</v>
          </cell>
          <cell r="F29">
            <v>2.2360227670455844E-3</v>
          </cell>
        </row>
        <row r="30">
          <cell r="A30">
            <v>17</v>
          </cell>
          <cell r="B30" t="str">
            <v>Other prepayments</v>
          </cell>
          <cell r="C30">
            <v>1032010</v>
          </cell>
          <cell r="D30">
            <v>1.5168753763581948E-2</v>
          </cell>
          <cell r="E30">
            <v>588749</v>
          </cell>
          <cell r="F30">
            <v>1.3164430036452844E-2</v>
          </cell>
        </row>
        <row r="31">
          <cell r="A31">
            <v>18</v>
          </cell>
          <cell r="B31" t="str">
            <v>Tax recoverable</v>
          </cell>
          <cell r="D31">
            <v>0</v>
          </cell>
          <cell r="F31">
            <v>0</v>
          </cell>
        </row>
        <row r="32">
          <cell r="A32">
            <v>19</v>
          </cell>
          <cell r="B32" t="str">
            <v>Other accounts receivable</v>
          </cell>
          <cell r="C32">
            <v>379140</v>
          </cell>
          <cell r="D32">
            <v>5.5726992005159445E-3</v>
          </cell>
          <cell r="E32">
            <v>29019</v>
          </cell>
          <cell r="F32">
            <v>6.48864958119377E-4</v>
          </cell>
        </row>
        <row r="33">
          <cell r="A33">
            <v>20</v>
          </cell>
          <cell r="B33" t="str">
            <v>Deferred losses</v>
          </cell>
          <cell r="D33">
            <v>0</v>
          </cell>
          <cell r="F33">
            <v>0</v>
          </cell>
        </row>
        <row r="35">
          <cell r="A35">
            <v>21</v>
          </cell>
          <cell r="B35" t="str">
            <v>TOTAL OTHER ASSETS</v>
          </cell>
          <cell r="C35">
            <v>1675363</v>
          </cell>
          <cell r="D35">
            <v>2.4624924963533246E-2</v>
          </cell>
          <cell r="E35">
            <v>717769</v>
          </cell>
          <cell r="F35">
            <v>1.6049317761617804E-2</v>
          </cell>
        </row>
        <row r="37">
          <cell r="A37">
            <v>22</v>
          </cell>
          <cell r="B37" t="str">
            <v>Restricted funds</v>
          </cell>
          <cell r="C37">
            <v>2506596</v>
          </cell>
          <cell r="D37">
            <v>3.6842605700312454E-2</v>
          </cell>
          <cell r="E37">
            <v>1381992</v>
          </cell>
          <cell r="F37">
            <v>3.0901346745281163E-2</v>
          </cell>
        </row>
        <row r="38">
          <cell r="A38">
            <v>23</v>
          </cell>
          <cell r="B38" t="str">
            <v>Unconsolidated subsidiaries &amp; associates</v>
          </cell>
          <cell r="C38">
            <v>512034</v>
          </cell>
          <cell r="D38">
            <v>7.5260100818615311E-3</v>
          </cell>
          <cell r="E38">
            <v>480619</v>
          </cell>
          <cell r="F38">
            <v>1.0746642796318855E-2</v>
          </cell>
        </row>
        <row r="39">
          <cell r="A39">
            <v>24</v>
          </cell>
          <cell r="B39" t="str">
            <v>Other long-term investments</v>
          </cell>
          <cell r="D39">
            <v>0</v>
          </cell>
          <cell r="F39">
            <v>0</v>
          </cell>
        </row>
        <row r="41">
          <cell r="A41">
            <v>25</v>
          </cell>
          <cell r="B41" t="str">
            <v>TOTAL OTHER LONG-TERM ASSETS</v>
          </cell>
          <cell r="C41">
            <v>3018630</v>
          </cell>
          <cell r="D41">
            <v>4.4368615782173985E-2</v>
          </cell>
          <cell r="E41">
            <v>1862611</v>
          </cell>
          <cell r="F41">
            <v>4.1647989541600018E-2</v>
          </cell>
        </row>
        <row r="43">
          <cell r="A43">
            <v>26</v>
          </cell>
          <cell r="B43" t="str">
            <v>Fixed assets under operating leases</v>
          </cell>
          <cell r="D43">
            <v>0</v>
          </cell>
          <cell r="F43">
            <v>0</v>
          </cell>
        </row>
        <row r="44">
          <cell r="A44">
            <v>27</v>
          </cell>
          <cell r="B44" t="str">
            <v>Property, plant &amp; equipment - for own use</v>
          </cell>
          <cell r="C44">
            <v>2047825</v>
          </cell>
          <cell r="D44">
            <v>3.0099469167844499E-2</v>
          </cell>
          <cell r="E44">
            <v>1340601</v>
          </cell>
          <cell r="F44">
            <v>2.9975843816802607E-2</v>
          </cell>
        </row>
        <row r="45">
          <cell r="A45">
            <v>28</v>
          </cell>
          <cell r="B45" t="str">
            <v>Goodwill &amp; other intangible assets</v>
          </cell>
          <cell r="D45">
            <v>0</v>
          </cell>
          <cell r="F45">
            <v>0</v>
          </cell>
        </row>
        <row r="47">
          <cell r="A47">
            <v>29</v>
          </cell>
          <cell r="B47" t="str">
            <v>TOTAL FIXED ASSETS &amp; INTANGIBLES</v>
          </cell>
          <cell r="C47">
            <v>2047825</v>
          </cell>
          <cell r="D47">
            <v>3.0099469167844499E-2</v>
          </cell>
          <cell r="E47">
            <v>1340601</v>
          </cell>
          <cell r="F47">
            <v>2.9975843816802607E-2</v>
          </cell>
        </row>
        <row r="50">
          <cell r="A50">
            <v>30</v>
          </cell>
          <cell r="B50" t="str">
            <v>TOTAL ASSETS</v>
          </cell>
          <cell r="C50">
            <v>49874939</v>
          </cell>
          <cell r="D50">
            <v>0.73307493984037952</v>
          </cell>
          <cell r="E50">
            <v>36602826</v>
          </cell>
          <cell r="F50">
            <v>0.8184393383486972</v>
          </cell>
        </row>
        <row r="52">
          <cell r="A52">
            <v>31</v>
          </cell>
          <cell r="B52" t="str">
            <v>Acceptances &amp; direct credit substitutes</v>
          </cell>
          <cell r="C52">
            <v>8729602</v>
          </cell>
          <cell r="D52">
            <v>0.12830998070955948</v>
          </cell>
          <cell r="E52">
            <v>5073831</v>
          </cell>
          <cell r="F52">
            <v>0.11345088181259852</v>
          </cell>
        </row>
        <row r="53">
          <cell r="A53">
            <v>32</v>
          </cell>
          <cell r="B53" t="str">
            <v>Guarantees, bonds e.t.c.</v>
          </cell>
          <cell r="C53">
            <v>4492712</v>
          </cell>
          <cell r="D53">
            <v>6.6035059794662634E-2</v>
          </cell>
          <cell r="E53">
            <v>1702054</v>
          </cell>
          <cell r="F53">
            <v>3.8057934368066371E-2</v>
          </cell>
        </row>
        <row r="54">
          <cell r="A54">
            <v>33</v>
          </cell>
          <cell r="B54" t="str">
            <v>Short-term self liquidating contingencies</v>
          </cell>
          <cell r="C54">
            <v>4938000</v>
          </cell>
          <cell r="D54">
            <v>7.2580019655398356E-2</v>
          </cell>
          <cell r="E54">
            <v>1344000</v>
          </cell>
          <cell r="F54">
            <v>3.0051845470637949E-2</v>
          </cell>
        </row>
        <row r="56">
          <cell r="A56">
            <v>34</v>
          </cell>
          <cell r="B56" t="str">
            <v>TOTAL CONTINGENT ASSETS</v>
          </cell>
          <cell r="C56">
            <v>18160314</v>
          </cell>
          <cell r="D56">
            <v>0.26692506015962048</v>
          </cell>
          <cell r="E56">
            <v>8119885</v>
          </cell>
          <cell r="F56">
            <v>0.18156066165130283</v>
          </cell>
        </row>
        <row r="59">
          <cell r="A59">
            <v>35</v>
          </cell>
          <cell r="B59" t="str">
            <v>TOTAL ASSETS &amp; CONTINGENTS</v>
          </cell>
          <cell r="C59">
            <v>68035253</v>
          </cell>
          <cell r="D59">
            <v>1</v>
          </cell>
          <cell r="E59">
            <v>44722711</v>
          </cell>
          <cell r="F59">
            <v>1</v>
          </cell>
        </row>
        <row r="62">
          <cell r="B62" t="str">
            <v>GUARANTY TRUST BANK PLC</v>
          </cell>
        </row>
        <row r="64">
          <cell r="B64" t="str">
            <v>BALANCE SHEET AS AT</v>
          </cell>
          <cell r="C64" t="str">
            <v>28-Feb-2002</v>
          </cell>
          <cell r="E64" t="str">
            <v>28-Feb-2001</v>
          </cell>
        </row>
        <row r="65">
          <cell r="C65" t="str">
            <v>=N='000</v>
          </cell>
          <cell r="E65" t="str">
            <v>=N='000</v>
          </cell>
        </row>
        <row r="66">
          <cell r="B66" t="str">
            <v>CAPITAL &amp; LIABILITIES</v>
          </cell>
        </row>
        <row r="68">
          <cell r="A68">
            <v>36</v>
          </cell>
          <cell r="B68" t="str">
            <v>Share capital</v>
          </cell>
          <cell r="C68">
            <v>1000000</v>
          </cell>
          <cell r="D68">
            <v>1.4698262384649323E-2</v>
          </cell>
          <cell r="E68">
            <v>750000</v>
          </cell>
          <cell r="F68">
            <v>1.6770003052811355E-2</v>
          </cell>
        </row>
        <row r="69">
          <cell r="A69">
            <v>37</v>
          </cell>
          <cell r="B69" t="str">
            <v>Share premium</v>
          </cell>
          <cell r="C69">
            <v>2172666</v>
          </cell>
          <cell r="D69">
            <v>3.1934414942206509E-2</v>
          </cell>
          <cell r="F69">
            <v>0</v>
          </cell>
        </row>
        <row r="70">
          <cell r="A70">
            <v>38</v>
          </cell>
          <cell r="B70" t="str">
            <v>Statutory reserve</v>
          </cell>
          <cell r="C70">
            <v>2765654</v>
          </cell>
          <cell r="D70">
            <v>4.0650308157154938E-2</v>
          </cell>
          <cell r="E70">
            <v>2303464</v>
          </cell>
          <cell r="F70">
            <v>5.150546441605474E-2</v>
          </cell>
        </row>
        <row r="71">
          <cell r="A71">
            <v>39</v>
          </cell>
          <cell r="B71" t="str">
            <v>Exchange difference reserve</v>
          </cell>
          <cell r="D71">
            <v>0</v>
          </cell>
          <cell r="F71">
            <v>0</v>
          </cell>
        </row>
        <row r="72">
          <cell r="A72">
            <v>40</v>
          </cell>
          <cell r="B72" t="str">
            <v>Irredeemable preference shares</v>
          </cell>
          <cell r="D72">
            <v>0</v>
          </cell>
          <cell r="F72">
            <v>0</v>
          </cell>
        </row>
        <row r="73">
          <cell r="A73">
            <v>41</v>
          </cell>
          <cell r="B73" t="str">
            <v>Other non-distributable reserves</v>
          </cell>
          <cell r="C73">
            <v>720697</v>
          </cell>
          <cell r="D73">
            <v>1.0592993605829612E-2</v>
          </cell>
          <cell r="E73">
            <v>205032</v>
          </cell>
          <cell r="F73">
            <v>4.5845163545653574E-3</v>
          </cell>
        </row>
        <row r="74">
          <cell r="A74">
            <v>42</v>
          </cell>
          <cell r="B74" t="str">
            <v>Revenue reserve</v>
          </cell>
          <cell r="C74">
            <v>1290965</v>
          </cell>
          <cell r="D74">
            <v>1.8974942299398813E-2</v>
          </cell>
          <cell r="E74">
            <v>682552</v>
          </cell>
          <cell r="F74">
            <v>1.5261865498269996E-2</v>
          </cell>
        </row>
        <row r="76">
          <cell r="A76">
            <v>43</v>
          </cell>
          <cell r="B76" t="str">
            <v>TIER 1 CAPITAL (CORE CAPITAL)</v>
          </cell>
          <cell r="C76">
            <v>7949982</v>
          </cell>
          <cell r="D76">
            <v>0.11685092138923919</v>
          </cell>
          <cell r="E76">
            <v>3941048</v>
          </cell>
          <cell r="F76">
            <v>8.8121849321701445E-2</v>
          </cell>
        </row>
        <row r="78">
          <cell r="A78">
            <v>44</v>
          </cell>
          <cell r="B78" t="str">
            <v>Revaluation surplus</v>
          </cell>
          <cell r="D78">
            <v>0</v>
          </cell>
          <cell r="F78">
            <v>0</v>
          </cell>
        </row>
        <row r="79">
          <cell r="A79">
            <v>45</v>
          </cell>
          <cell r="B79" t="str">
            <v>Redeemable preference shares</v>
          </cell>
          <cell r="D79">
            <v>0</v>
          </cell>
          <cell r="F79">
            <v>0</v>
          </cell>
        </row>
        <row r="80">
          <cell r="A80">
            <v>46</v>
          </cell>
          <cell r="B80" t="str">
            <v>Other long-term borrowings</v>
          </cell>
          <cell r="C80">
            <v>1765071</v>
          </cell>
          <cell r="D80">
            <v>2.5943476685535365E-2</v>
          </cell>
          <cell r="F80">
            <v>0</v>
          </cell>
        </row>
        <row r="82">
          <cell r="A82">
            <v>47</v>
          </cell>
          <cell r="B82" t="str">
            <v>TIER 2 CAPITAL</v>
          </cell>
          <cell r="C82">
            <v>1765071</v>
          </cell>
          <cell r="D82">
            <v>2.5943476685535365E-2</v>
          </cell>
          <cell r="E82">
            <v>0</v>
          </cell>
          <cell r="F82">
            <v>0</v>
          </cell>
        </row>
        <row r="84">
          <cell r="A84">
            <v>48</v>
          </cell>
          <cell r="B84" t="str">
            <v>CBN operating Account/NDIC support</v>
          </cell>
        </row>
        <row r="85">
          <cell r="A85">
            <v>49</v>
          </cell>
          <cell r="B85" t="str">
            <v>Demand deposits</v>
          </cell>
          <cell r="C85">
            <v>18707914</v>
          </cell>
          <cell r="D85">
            <v>0.27497382864145448</v>
          </cell>
          <cell r="E85">
            <v>14838314</v>
          </cell>
          <cell r="F85">
            <v>0.33178476143809799</v>
          </cell>
        </row>
        <row r="86">
          <cell r="A86">
            <v>50</v>
          </cell>
          <cell r="B86" t="str">
            <v>Savings deposits</v>
          </cell>
          <cell r="C86">
            <v>822988</v>
          </cell>
          <cell r="D86">
            <v>1.2096493563417778E-2</v>
          </cell>
          <cell r="E86">
            <v>518446</v>
          </cell>
          <cell r="F86">
            <v>1.1592454670290448E-2</v>
          </cell>
        </row>
        <row r="87">
          <cell r="A87">
            <v>51</v>
          </cell>
          <cell r="B87" t="str">
            <v>Time deposits</v>
          </cell>
          <cell r="C87">
            <v>10341692</v>
          </cell>
          <cell r="D87">
            <v>0.15200490251722881</v>
          </cell>
          <cell r="E87">
            <v>6157950</v>
          </cell>
          <cell r="F87">
            <v>0.13769178706541291</v>
          </cell>
        </row>
        <row r="88">
          <cell r="A88">
            <v>52</v>
          </cell>
          <cell r="B88" t="str">
            <v>Inter-bank takings</v>
          </cell>
          <cell r="C88">
            <v>1500000</v>
          </cell>
          <cell r="D88">
            <v>2.2047393576973984E-2</v>
          </cell>
          <cell r="E88">
            <v>2625000</v>
          </cell>
          <cell r="F88">
            <v>5.8695010684839746E-2</v>
          </cell>
        </row>
        <row r="90">
          <cell r="A90">
            <v>53</v>
          </cell>
          <cell r="B90" t="str">
            <v>TOTAL DEPOSIT LIABILITIES - LCY</v>
          </cell>
          <cell r="C90">
            <v>31372594</v>
          </cell>
          <cell r="D90">
            <v>0.46112261829907508</v>
          </cell>
          <cell r="E90">
            <v>24139710</v>
          </cell>
          <cell r="F90">
            <v>0.53976401385864115</v>
          </cell>
        </row>
        <row r="91">
          <cell r="A91">
            <v>54</v>
          </cell>
          <cell r="B91" t="str">
            <v>Customers' foreign currency balances</v>
          </cell>
          <cell r="C91">
            <v>3229081</v>
          </cell>
          <cell r="D91">
            <v>4.7461879799285824E-2</v>
          </cell>
          <cell r="E91">
            <v>4615407</v>
          </cell>
          <cell r="F91">
            <v>0.10320051930662254</v>
          </cell>
        </row>
        <row r="93">
          <cell r="A93">
            <v>55</v>
          </cell>
          <cell r="B93" t="str">
            <v>TOTAL DEPOSIT LIABILITIES</v>
          </cell>
          <cell r="C93">
            <v>34601675</v>
          </cell>
          <cell r="D93">
            <v>0.50858449809836093</v>
          </cell>
          <cell r="E93">
            <v>28755117</v>
          </cell>
          <cell r="F93">
            <v>0.6429645331652637</v>
          </cell>
        </row>
        <row r="95">
          <cell r="A95">
            <v>56</v>
          </cell>
          <cell r="B95" t="str">
            <v>Interest payable</v>
          </cell>
          <cell r="C95">
            <v>281896</v>
          </cell>
          <cell r="D95">
            <v>4.1433813731831057E-3</v>
          </cell>
          <cell r="E95">
            <v>65353</v>
          </cell>
          <cell r="F95">
            <v>1.4612933460138406E-3</v>
          </cell>
        </row>
        <row r="96">
          <cell r="A96">
            <v>57</v>
          </cell>
          <cell r="B96" t="str">
            <v>Unearned interest &amp; discounts</v>
          </cell>
          <cell r="C96">
            <v>272670</v>
          </cell>
          <cell r="D96">
            <v>4.0077752044223305E-3</v>
          </cell>
          <cell r="E96">
            <v>149810</v>
          </cell>
          <cell r="F96">
            <v>3.3497522097888921E-3</v>
          </cell>
        </row>
        <row r="97">
          <cell r="A97">
            <v>58</v>
          </cell>
          <cell r="B97" t="str">
            <v>Taxation payable - deferred</v>
          </cell>
          <cell r="C97">
            <v>375972</v>
          </cell>
          <cell r="D97">
            <v>5.5261351052813754E-3</v>
          </cell>
          <cell r="F97">
            <v>0</v>
          </cell>
        </row>
        <row r="98">
          <cell r="A98">
            <v>59</v>
          </cell>
          <cell r="B98" t="str">
            <v>Taxation payable - current</v>
          </cell>
          <cell r="C98">
            <v>538542</v>
          </cell>
          <cell r="D98">
            <v>7.9156316211538152E-3</v>
          </cell>
          <cell r="E98">
            <v>762916</v>
          </cell>
          <cell r="F98">
            <v>1.7058804865384837E-2</v>
          </cell>
        </row>
        <row r="99">
          <cell r="A99">
            <v>60</v>
          </cell>
          <cell r="B99" t="str">
            <v>Dividend payable</v>
          </cell>
          <cell r="C99">
            <v>1000000</v>
          </cell>
          <cell r="D99">
            <v>1.4698262384649323E-2</v>
          </cell>
          <cell r="E99">
            <v>420000</v>
          </cell>
          <cell r="F99">
            <v>9.3912017095743594E-3</v>
          </cell>
        </row>
        <row r="100">
          <cell r="A100">
            <v>61</v>
          </cell>
          <cell r="B100" t="str">
            <v>Other accounts payable</v>
          </cell>
          <cell r="C100">
            <v>3089131</v>
          </cell>
          <cell r="D100">
            <v>4.5404857978554147E-2</v>
          </cell>
          <cell r="E100">
            <v>2508582</v>
          </cell>
          <cell r="F100">
            <v>5.6091903730970158E-2</v>
          </cell>
        </row>
        <row r="102">
          <cell r="A102">
            <v>62</v>
          </cell>
          <cell r="B102" t="str">
            <v>TOTAL OTHER LIABILITIES</v>
          </cell>
          <cell r="C102">
            <v>5558211</v>
          </cell>
          <cell r="D102">
            <v>8.1696043667244089E-2</v>
          </cell>
          <cell r="E102">
            <v>3906661</v>
          </cell>
          <cell r="F102">
            <v>8.7352955861732084E-2</v>
          </cell>
        </row>
        <row r="105">
          <cell r="A105">
            <v>63</v>
          </cell>
          <cell r="B105" t="str">
            <v>TOTAL CAPITAL &amp; LIABILITIES</v>
          </cell>
          <cell r="C105">
            <v>49874939</v>
          </cell>
          <cell r="D105">
            <v>0.73307493984037952</v>
          </cell>
          <cell r="E105">
            <v>36602826</v>
          </cell>
          <cell r="F105">
            <v>0.8184393383486972</v>
          </cell>
        </row>
        <row r="107">
          <cell r="A107">
            <v>64</v>
          </cell>
          <cell r="B107" t="str">
            <v>Acceptances &amp; direct credit substitutes</v>
          </cell>
          <cell r="C107">
            <v>8729602</v>
          </cell>
          <cell r="D107">
            <v>0.12830998070955948</v>
          </cell>
          <cell r="E107">
            <v>5073831</v>
          </cell>
          <cell r="F107">
            <v>0.11345088181259852</v>
          </cell>
        </row>
        <row r="108">
          <cell r="A108">
            <v>65</v>
          </cell>
          <cell r="B108" t="str">
            <v>Guarantees, bonds e.t.c.</v>
          </cell>
          <cell r="C108">
            <v>4492712</v>
          </cell>
          <cell r="D108">
            <v>6.6035059794662634E-2</v>
          </cell>
          <cell r="E108">
            <v>1702054</v>
          </cell>
          <cell r="F108">
            <v>3.8057934368066371E-2</v>
          </cell>
        </row>
        <row r="109">
          <cell r="A109">
            <v>66</v>
          </cell>
          <cell r="B109" t="str">
            <v>Short-term self liquidating contingencies</v>
          </cell>
          <cell r="C109">
            <v>4938000</v>
          </cell>
          <cell r="D109">
            <v>7.2580019655398356E-2</v>
          </cell>
          <cell r="E109">
            <v>1344000</v>
          </cell>
          <cell r="F109">
            <v>3.0051845470637949E-2</v>
          </cell>
        </row>
        <row r="111">
          <cell r="A111">
            <v>67</v>
          </cell>
          <cell r="B111" t="str">
            <v>TOTAL CONTINGENT LIABILITIES</v>
          </cell>
          <cell r="C111">
            <v>18160314</v>
          </cell>
          <cell r="D111">
            <v>0.26692506015962048</v>
          </cell>
          <cell r="E111">
            <v>8119885</v>
          </cell>
          <cell r="F111">
            <v>0.18156066165130283</v>
          </cell>
        </row>
        <row r="114">
          <cell r="A114">
            <v>68</v>
          </cell>
          <cell r="B114" t="str">
            <v>TOTAL CAPITAL, LIABILITIES &amp; CONTINGENTS</v>
          </cell>
          <cell r="C114">
            <v>68035253</v>
          </cell>
          <cell r="D114">
            <v>1</v>
          </cell>
          <cell r="E114">
            <v>44722711</v>
          </cell>
          <cell r="F114">
            <v>1</v>
          </cell>
        </row>
        <row r="116">
          <cell r="B116" t="str">
            <v>Proof</v>
          </cell>
          <cell r="C116">
            <v>0</v>
          </cell>
          <cell r="E116">
            <v>0</v>
          </cell>
        </row>
        <row r="118">
          <cell r="B118" t="str">
            <v>GUARANTY TRUST BANK PLC</v>
          </cell>
        </row>
        <row r="120">
          <cell r="B120" t="str">
            <v>INCOME STATEMENT FOR THE YEAR ENDED</v>
          </cell>
          <cell r="C120" t="str">
            <v>28-Feb-2002</v>
          </cell>
          <cell r="E120" t="str">
            <v>28-Feb-2001</v>
          </cell>
        </row>
        <row r="121">
          <cell r="C121" t="str">
            <v>=N='000</v>
          </cell>
          <cell r="E121" t="str">
            <v>=N='000</v>
          </cell>
        </row>
        <row r="123">
          <cell r="A123">
            <v>69</v>
          </cell>
          <cell r="B123" t="str">
            <v>Interest income</v>
          </cell>
          <cell r="C123">
            <v>8968787</v>
          </cell>
          <cell r="D123">
            <v>0.82296862817533822</v>
          </cell>
          <cell r="E123">
            <v>5490394</v>
          </cell>
          <cell r="F123">
            <v>0.80262734143144232</v>
          </cell>
        </row>
        <row r="124">
          <cell r="A124">
            <v>70</v>
          </cell>
          <cell r="B124" t="str">
            <v>Interest expense</v>
          </cell>
          <cell r="C124">
            <v>-4470962</v>
          </cell>
          <cell r="D124">
            <v>-0.41025185053051955</v>
          </cell>
          <cell r="E124">
            <v>-2586963</v>
          </cell>
          <cell r="F124">
            <v>-0.37818182721886778</v>
          </cell>
        </row>
        <row r="125">
          <cell r="A125">
            <v>71</v>
          </cell>
          <cell r="B125" t="str">
            <v>Loan loss expense</v>
          </cell>
          <cell r="C125">
            <v>-296154</v>
          </cell>
          <cell r="D125">
            <v>-2.7174851081716973E-2</v>
          </cell>
          <cell r="E125">
            <v>-295719</v>
          </cell>
          <cell r="F125">
            <v>-4.3230441163378201E-2</v>
          </cell>
        </row>
        <row r="126">
          <cell r="B126">
            <v>5.0358558035802324E-2</v>
          </cell>
        </row>
        <row r="127">
          <cell r="A127">
            <v>72</v>
          </cell>
          <cell r="B127" t="str">
            <v>NET REVENUE FROM FUNDS</v>
          </cell>
          <cell r="C127">
            <v>4201671</v>
          </cell>
          <cell r="D127">
            <v>0.38554192656310171</v>
          </cell>
          <cell r="E127">
            <v>2607712</v>
          </cell>
          <cell r="F127">
            <v>0.38121507304919633</v>
          </cell>
        </row>
        <row r="128">
          <cell r="A128">
            <v>73</v>
          </cell>
          <cell r="B128" t="str">
            <v>FOREIGN EXCHANGE</v>
          </cell>
          <cell r="D128">
            <v>0</v>
          </cell>
          <cell r="F128">
            <v>0</v>
          </cell>
        </row>
        <row r="129">
          <cell r="A129">
            <v>74</v>
          </cell>
          <cell r="B129" t="str">
            <v>COMMISSIONS</v>
          </cell>
          <cell r="C129">
            <v>1564503</v>
          </cell>
          <cell r="D129">
            <v>0.14355752764406171</v>
          </cell>
          <cell r="E129">
            <v>1208456</v>
          </cell>
          <cell r="F129">
            <v>0.17666124262063435</v>
          </cell>
        </row>
        <row r="130">
          <cell r="A130">
            <v>75</v>
          </cell>
          <cell r="B130" t="str">
            <v>FEES &amp; OTHER INCOME</v>
          </cell>
          <cell r="C130">
            <v>364801</v>
          </cell>
          <cell r="D130">
            <v>3.3473844180600072E-2</v>
          </cell>
          <cell r="E130">
            <v>141677</v>
          </cell>
          <cell r="F130">
            <v>2.071141594792331E-2</v>
          </cell>
        </row>
        <row r="132">
          <cell r="A132">
            <v>76</v>
          </cell>
          <cell r="B132" t="str">
            <v>NET EARNINGS</v>
          </cell>
          <cell r="C132">
            <v>6130975</v>
          </cell>
          <cell r="D132">
            <v>0.56257329838776349</v>
          </cell>
          <cell r="E132">
            <v>3957845</v>
          </cell>
          <cell r="F132">
            <v>0.57858773161775401</v>
          </cell>
        </row>
        <row r="134">
          <cell r="A134">
            <v>77</v>
          </cell>
          <cell r="B134" t="str">
            <v>STAFF COSTS</v>
          </cell>
          <cell r="C134">
            <v>-815591</v>
          </cell>
          <cell r="D134">
            <v>-7.4837969328756748E-2</v>
          </cell>
          <cell r="E134">
            <v>-587608</v>
          </cell>
          <cell r="F134">
            <v>-8.590098394465806E-2</v>
          </cell>
        </row>
        <row r="135">
          <cell r="A135">
            <v>78</v>
          </cell>
          <cell r="B135" t="str">
            <v>DEPRECIATION EXPENSE</v>
          </cell>
          <cell r="C135">
            <v>-384260</v>
          </cell>
          <cell r="D135">
            <v>-3.5259386253977877E-2</v>
          </cell>
          <cell r="E135">
            <v>-264323</v>
          </cell>
          <cell r="F135">
            <v>-3.8640736305843103E-2</v>
          </cell>
        </row>
        <row r="136">
          <cell r="A136">
            <v>79</v>
          </cell>
          <cell r="B136" t="str">
            <v>OTHER OPERATING EXPENSES</v>
          </cell>
          <cell r="C136">
            <v>-1831954</v>
          </cell>
          <cell r="D136">
            <v>-0.16809861470233639</v>
          </cell>
          <cell r="E136">
            <v>-1055591</v>
          </cell>
          <cell r="F136">
            <v>-0.15431428017168852</v>
          </cell>
        </row>
        <row r="138">
          <cell r="A138">
            <v>80</v>
          </cell>
          <cell r="B138" t="str">
            <v>OPERATING EXPENSES</v>
          </cell>
          <cell r="C138">
            <v>-3031805</v>
          </cell>
          <cell r="D138">
            <v>-0.27819597028507104</v>
          </cell>
          <cell r="E138">
            <v>-1907522</v>
          </cell>
          <cell r="F138">
            <v>-0.27885600042218972</v>
          </cell>
        </row>
        <row r="140">
          <cell r="A140">
            <v>81</v>
          </cell>
          <cell r="B140" t="str">
            <v>PROFIT (LOSS) BEFORE TAXATION</v>
          </cell>
          <cell r="C140">
            <v>3099170</v>
          </cell>
          <cell r="D140">
            <v>0.28437732810269251</v>
          </cell>
          <cell r="E140">
            <v>2050323</v>
          </cell>
          <cell r="F140">
            <v>0.29973173119556434</v>
          </cell>
        </row>
        <row r="141">
          <cell r="A141">
            <v>82</v>
          </cell>
          <cell r="B141" t="str">
            <v>TAX (EXPENSE) BENEFIT</v>
          </cell>
          <cell r="C141">
            <v>-516294</v>
          </cell>
          <cell r="D141">
            <v>-4.7374719113650272E-2</v>
          </cell>
          <cell r="E141">
            <v>-546629</v>
          </cell>
          <cell r="F141">
            <v>-7.9910363631340103E-2</v>
          </cell>
        </row>
        <row r="143">
          <cell r="A143">
            <v>83</v>
          </cell>
          <cell r="B143" t="str">
            <v>PROFIT (LOSS) AFTER TAXATION</v>
          </cell>
          <cell r="C143">
            <v>2582876</v>
          </cell>
          <cell r="D143">
            <v>0.23700260898904224</v>
          </cell>
          <cell r="E143">
            <v>1503694</v>
          </cell>
          <cell r="F143">
            <v>0.21982136756422424</v>
          </cell>
        </row>
        <row r="144">
          <cell r="A144">
            <v>84</v>
          </cell>
          <cell r="B144" t="str">
            <v>NON-OPERATING INCOME (EXPENSE) - NET</v>
          </cell>
          <cell r="C144">
            <v>940913</v>
          </cell>
          <cell r="D144">
            <v>8.6337414506815924E-2</v>
          </cell>
          <cell r="F144">
            <v>0</v>
          </cell>
        </row>
        <row r="145">
          <cell r="A145">
            <v>85</v>
          </cell>
          <cell r="B145" t="str">
            <v>STATUTORY RESERVE</v>
          </cell>
          <cell r="C145">
            <v>-462190</v>
          </cell>
          <cell r="D145">
            <v>-4.2410179911325757E-2</v>
          </cell>
          <cell r="E145">
            <v>-451108</v>
          </cell>
          <cell r="F145">
            <v>-6.5946381031753834E-2</v>
          </cell>
        </row>
        <row r="146">
          <cell r="A146">
            <v>86</v>
          </cell>
          <cell r="B146" t="str">
            <v>GRATUITY SCHEME</v>
          </cell>
          <cell r="C146">
            <v>-442521</v>
          </cell>
          <cell r="D146">
            <v>-4.0605368408100098E-2</v>
          </cell>
          <cell r="F146">
            <v>0</v>
          </cell>
        </row>
        <row r="147">
          <cell r="A147">
            <v>87</v>
          </cell>
          <cell r="B147" t="str">
            <v>PROPOSED DIVIDEND</v>
          </cell>
          <cell r="C147">
            <v>-1495000</v>
          </cell>
          <cell r="D147">
            <v>-0.13717998867875117</v>
          </cell>
          <cell r="E147">
            <v>-600000</v>
          </cell>
          <cell r="F147">
            <v>-8.7712540276502091E-2</v>
          </cell>
        </row>
        <row r="148">
          <cell r="A148">
            <v>88</v>
          </cell>
          <cell r="B148" t="str">
            <v>SCRIP ISSUES</v>
          </cell>
          <cell r="C148">
            <v>-250000</v>
          </cell>
          <cell r="D148">
            <v>-2.2939797437918255E-2</v>
          </cell>
          <cell r="F148">
            <v>0</v>
          </cell>
        </row>
        <row r="149">
          <cell r="A149">
            <v>89</v>
          </cell>
          <cell r="B149" t="str">
            <v>OTHER APPROPRIATIONS</v>
          </cell>
          <cell r="C149">
            <v>-265665</v>
          </cell>
          <cell r="D149">
            <v>-2.4377205145378212E-2</v>
          </cell>
          <cell r="E149">
            <v>-205032</v>
          </cell>
          <cell r="F149">
            <v>-2.9973129263286293E-2</v>
          </cell>
        </row>
        <row r="151">
          <cell r="A151">
            <v>90</v>
          </cell>
          <cell r="B151" t="str">
            <v>RETAINED PROFIT</v>
          </cell>
          <cell r="C151">
            <v>608413</v>
          </cell>
          <cell r="D151">
            <v>5.5827483914384718E-2</v>
          </cell>
          <cell r="E151">
            <v>247554</v>
          </cell>
          <cell r="F151">
            <v>3.6189316992682005E-2</v>
          </cell>
        </row>
        <row r="152">
          <cell r="A152">
            <v>91</v>
          </cell>
          <cell r="B152" t="str">
            <v>RETAINED PROFIT B/FWD</v>
          </cell>
          <cell r="C152">
            <v>682552</v>
          </cell>
          <cell r="E152">
            <v>434998</v>
          </cell>
        </row>
        <row r="154">
          <cell r="A154">
            <v>92</v>
          </cell>
          <cell r="B154" t="str">
            <v>RETAINED PROFIT C/FWD</v>
          </cell>
          <cell r="C154">
            <v>1290965</v>
          </cell>
          <cell r="E154">
            <v>682552</v>
          </cell>
        </row>
        <row r="156">
          <cell r="B156" t="str">
            <v>Proof</v>
          </cell>
          <cell r="C156">
            <v>0</v>
          </cell>
          <cell r="E156">
            <v>0</v>
          </cell>
        </row>
        <row r="158">
          <cell r="A158">
            <v>93</v>
          </cell>
          <cell r="B158" t="str">
            <v>GROSS EARNINGS</v>
          </cell>
          <cell r="C158">
            <v>10898091</v>
          </cell>
          <cell r="D158">
            <v>1</v>
          </cell>
          <cell r="E158">
            <v>6840527</v>
          </cell>
          <cell r="F158">
            <v>1</v>
          </cell>
        </row>
        <row r="160">
          <cell r="A160">
            <v>94</v>
          </cell>
          <cell r="B160" t="str">
            <v>INTEREST EXPENSE ON INTERBANK TAKINGS</v>
          </cell>
          <cell r="C160">
            <v>438738</v>
          </cell>
          <cell r="E160">
            <v>147374</v>
          </cell>
        </row>
        <row r="162">
          <cell r="A162">
            <v>95</v>
          </cell>
          <cell r="B162" t="str">
            <v>NO OF =N=0.50 SHARES QUALIFYING FOR DIVIDEND</v>
          </cell>
          <cell r="C162">
            <v>1000000</v>
          </cell>
          <cell r="E162">
            <v>750000</v>
          </cell>
        </row>
        <row r="164">
          <cell r="A164">
            <v>96</v>
          </cell>
          <cell r="B164" t="str">
            <v>AUDITORS</v>
          </cell>
          <cell r="C164" t="str">
            <v>AA</v>
          </cell>
          <cell r="E164" t="str">
            <v>AA</v>
          </cell>
        </row>
        <row r="166">
          <cell r="A166">
            <v>97</v>
          </cell>
          <cell r="B166" t="str">
            <v>OPINION</v>
          </cell>
          <cell r="C166" t="str">
            <v>CLEAN</v>
          </cell>
          <cell r="E166" t="str">
            <v>CLEAN</v>
          </cell>
        </row>
        <row r="170">
          <cell r="B170" t="str">
            <v>KEY RATIOS</v>
          </cell>
          <cell r="C170" t="str">
            <v>28-Feb-2002</v>
          </cell>
          <cell r="E170" t="str">
            <v>28-Feb-2001</v>
          </cell>
        </row>
        <row r="173">
          <cell r="B173" t="str">
            <v>PROFITABILITY RATIOS</v>
          </cell>
        </row>
        <row r="174">
          <cell r="A174">
            <v>98</v>
          </cell>
          <cell r="B174" t="str">
            <v>Net interest margin</v>
          </cell>
          <cell r="C174">
            <v>0.5014975826719934</v>
          </cell>
          <cell r="E174">
            <v>0.52882015389059511</v>
          </cell>
        </row>
        <row r="175">
          <cell r="A175">
            <v>99</v>
          </cell>
          <cell r="B175" t="str">
            <v>Loan loss expense/Interest income</v>
          </cell>
          <cell r="C175">
            <v>3.3020518828242883E-2</v>
          </cell>
          <cell r="E175">
            <v>5.3861161876542919E-2</v>
          </cell>
        </row>
        <row r="176">
          <cell r="A176">
            <v>100</v>
          </cell>
          <cell r="B176" t="str">
            <v>Operating expenses/Net earnings</v>
          </cell>
          <cell r="C176">
            <v>0.49450617560828414</v>
          </cell>
          <cell r="E176">
            <v>0.48195975335062391</v>
          </cell>
        </row>
        <row r="177">
          <cell r="A177">
            <v>101</v>
          </cell>
          <cell r="B177" t="str">
            <v>Return on average assets (pre-tax)</v>
          </cell>
          <cell r="C177">
            <v>5.4970307906588307E-2</v>
          </cell>
          <cell r="E177">
            <v>5.2433024358821481E-2</v>
          </cell>
        </row>
        <row r="178">
          <cell r="A178">
            <v>102</v>
          </cell>
          <cell r="B178" t="str">
            <v>Return on risk weighted assets (average)</v>
          </cell>
          <cell r="C178">
            <v>0.10663279579188067</v>
          </cell>
          <cell r="E178">
            <v>0.10858014650894862</v>
          </cell>
        </row>
        <row r="179">
          <cell r="A179">
            <v>103</v>
          </cell>
          <cell r="B179" t="str">
            <v>Return on average equity (pre-tax)</v>
          </cell>
          <cell r="C179">
            <v>0.52126182509000485</v>
          </cell>
          <cell r="E179">
            <v>0.58761962982356131</v>
          </cell>
        </row>
        <row r="180">
          <cell r="A180">
            <v>104</v>
          </cell>
          <cell r="B180" t="str">
            <v>Gross earnings/Total assets &amp; contingents (average)</v>
          </cell>
          <cell r="C180">
            <v>0.19330059914881045</v>
          </cell>
          <cell r="E180">
            <v>0.17493317824468438</v>
          </cell>
        </row>
        <row r="181">
          <cell r="A181">
            <v>105</v>
          </cell>
          <cell r="B181" t="str">
            <v>Effective tax rate</v>
          </cell>
          <cell r="C181">
            <v>0.16659105502440977</v>
          </cell>
          <cell r="E181">
            <v>0.266606285936411</v>
          </cell>
        </row>
        <row r="182">
          <cell r="A182">
            <v>106</v>
          </cell>
          <cell r="B182" t="str">
            <v>Statutory tax rate</v>
          </cell>
          <cell r="C182">
            <v>0.32</v>
          </cell>
          <cell r="E182">
            <v>0.32</v>
          </cell>
        </row>
        <row r="183">
          <cell r="A183">
            <v>107</v>
          </cell>
          <cell r="B183" t="str">
            <v>Earnings per share of N 1.00</v>
          </cell>
          <cell r="C183">
            <v>2.5828760000000002</v>
          </cell>
          <cell r="E183">
            <v>2.0049253333333334</v>
          </cell>
        </row>
        <row r="184">
          <cell r="A184">
            <v>108</v>
          </cell>
          <cell r="B184" t="str">
            <v>Dividend per share of N 1.00</v>
          </cell>
          <cell r="C184">
            <v>1.4950000000000001</v>
          </cell>
          <cell r="E184">
            <v>0.8</v>
          </cell>
        </row>
        <row r="185">
          <cell r="A185">
            <v>109</v>
          </cell>
          <cell r="B185" t="str">
            <v>Market value per share of N 1.00</v>
          </cell>
          <cell r="C185">
            <v>4.93</v>
          </cell>
          <cell r="E185">
            <v>4.93</v>
          </cell>
        </row>
        <row r="186">
          <cell r="A186">
            <v>110</v>
          </cell>
          <cell r="B186" t="str">
            <v>Earnings yield</v>
          </cell>
          <cell r="C186">
            <v>0.52390993914807304</v>
          </cell>
          <cell r="E186">
            <v>0.39006329442282756</v>
          </cell>
        </row>
        <row r="187">
          <cell r="A187">
            <v>111</v>
          </cell>
          <cell r="B187" t="str">
            <v>Dividend yield</v>
          </cell>
          <cell r="C187">
            <v>0.60649087221095344</v>
          </cell>
          <cell r="E187">
            <v>0.31128404669260706</v>
          </cell>
        </row>
        <row r="188">
          <cell r="A188">
            <v>112</v>
          </cell>
          <cell r="B188" t="str">
            <v>Increase in shareholder value</v>
          </cell>
          <cell r="C188">
            <v>0.49560513860716698</v>
          </cell>
          <cell r="E188">
            <v>8.7548638132295853E-2</v>
          </cell>
        </row>
        <row r="189">
          <cell r="A189">
            <v>113</v>
          </cell>
          <cell r="B189" t="str">
            <v>Market capitalisation (N'000)</v>
          </cell>
          <cell r="C189">
            <v>4930000</v>
          </cell>
          <cell r="E189">
            <v>3697500</v>
          </cell>
        </row>
        <row r="191">
          <cell r="B191" t="str">
            <v>GUARANTY TRUST BANK PLC</v>
          </cell>
        </row>
        <row r="193">
          <cell r="B193" t="str">
            <v>KEY RATIOS</v>
          </cell>
          <cell r="C193" t="str">
            <v>28-Feb-2002</v>
          </cell>
          <cell r="E193" t="str">
            <v>28-Feb-2001</v>
          </cell>
        </row>
        <row r="195">
          <cell r="B195" t="str">
            <v>LIQUIDITY RATIOS</v>
          </cell>
        </row>
        <row r="196">
          <cell r="A196">
            <v>114</v>
          </cell>
          <cell r="B196" t="str">
            <v>Direct &amp; indirect loans/Total assets &amp; contingents</v>
          </cell>
          <cell r="C196">
            <v>0.40913765691442344</v>
          </cell>
          <cell r="E196">
            <v>0.38523941448898302</v>
          </cell>
        </row>
        <row r="197">
          <cell r="A197">
            <v>115</v>
          </cell>
          <cell r="B197" t="str">
            <v>Total loans - net/Total lcy deposits</v>
          </cell>
          <cell r="C197">
            <v>0.38093719633129475</v>
          </cell>
          <cell r="E197">
            <v>0.41571717307291595</v>
          </cell>
        </row>
        <row r="198">
          <cell r="A198">
            <v>116</v>
          </cell>
          <cell r="B198" t="str">
            <v>Inter-bank takings/Total loans - net</v>
          </cell>
          <cell r="C198">
            <v>7.8508620926985836E-2</v>
          </cell>
          <cell r="E198">
            <v>0.21595837803328968</v>
          </cell>
        </row>
        <row r="199">
          <cell r="A199">
            <v>117</v>
          </cell>
          <cell r="B199" t="str">
            <v>Net inter-bank placements (takings)</v>
          </cell>
          <cell r="C199">
            <v>-826427</v>
          </cell>
          <cell r="E199">
            <v>-1783911</v>
          </cell>
        </row>
        <row r="200">
          <cell r="A200">
            <v>118</v>
          </cell>
          <cell r="B200" t="str">
            <v>Liquid assets/Net inter-bank takings</v>
          </cell>
          <cell r="C200">
            <v>19.838601594575202</v>
          </cell>
          <cell r="E200">
            <v>5.7659322690425698</v>
          </cell>
        </row>
        <row r="201">
          <cell r="A201">
            <v>119</v>
          </cell>
          <cell r="B201" t="str">
            <v>Liquid assets/Total lcy deposits</v>
          </cell>
          <cell r="C201">
            <v>0.52117097698311698</v>
          </cell>
          <cell r="E201">
            <v>0.39517144316609426</v>
          </cell>
        </row>
        <row r="202">
          <cell r="A202">
            <v>120</v>
          </cell>
          <cell r="B202" t="str">
            <v>Demand deposits/Total lcy deposits</v>
          </cell>
          <cell r="C202">
            <v>0.59631390378494042</v>
          </cell>
          <cell r="E202">
            <v>0.61468484915518873</v>
          </cell>
        </row>
        <row r="203">
          <cell r="A203">
            <v>121</v>
          </cell>
          <cell r="B203" t="str">
            <v>Savings deposits/Total lcy deposits</v>
          </cell>
          <cell r="C203">
            <v>2.6232704888859367E-2</v>
          </cell>
          <cell r="E203">
            <v>2.1476894295747548E-2</v>
          </cell>
        </row>
        <row r="204">
          <cell r="A204">
            <v>122</v>
          </cell>
          <cell r="B204" t="str">
            <v>Time deposits/Total lcy deposits</v>
          </cell>
          <cell r="C204">
            <v>0.32964095987727376</v>
          </cell>
          <cell r="E204">
            <v>0.25509627083341102</v>
          </cell>
        </row>
        <row r="205">
          <cell r="A205">
            <v>123</v>
          </cell>
          <cell r="B205" t="str">
            <v>Inter-bank borrowings/Total lcy deposits</v>
          </cell>
          <cell r="C205">
            <v>4.7812431448926412E-2</v>
          </cell>
          <cell r="E205">
            <v>0.10874198571565276</v>
          </cell>
        </row>
        <row r="206">
          <cell r="A206">
            <v>124</v>
          </cell>
          <cell r="B206" t="str">
            <v>Interest expense - banks/Interest expense</v>
          </cell>
          <cell r="C206">
            <v>9.8130558926691841E-2</v>
          </cell>
          <cell r="E206">
            <v>5.6967958181079512E-2</v>
          </cell>
        </row>
        <row r="208">
          <cell r="B208" t="str">
            <v>MATURITY PROFILE OF  LOANS</v>
          </cell>
        </row>
        <row r="209">
          <cell r="A209">
            <v>125</v>
          </cell>
          <cell r="B209" t="str">
            <v>Within 30 days</v>
          </cell>
          <cell r="C209">
            <v>12552209</v>
          </cell>
          <cell r="D209">
            <v>0.68903918949436938</v>
          </cell>
          <cell r="E209">
            <v>9210003</v>
          </cell>
          <cell r="F209">
            <v>0.72707873202247109</v>
          </cell>
        </row>
        <row r="210">
          <cell r="A210">
            <v>126</v>
          </cell>
          <cell r="B210" t="str">
            <v>Over 30 days but not exceeding 90 days</v>
          </cell>
          <cell r="C210">
            <v>1139058</v>
          </cell>
          <cell r="D210">
            <v>6.252728910959636E-2</v>
          </cell>
          <cell r="E210">
            <v>889119</v>
          </cell>
          <cell r="F210">
            <v>7.0191021125301206E-2</v>
          </cell>
        </row>
        <row r="211">
          <cell r="A211">
            <v>127</v>
          </cell>
          <cell r="B211" t="str">
            <v>Over 90 days but not exceeding 180 days</v>
          </cell>
          <cell r="C211">
            <v>33988</v>
          </cell>
          <cell r="D211">
            <v>1.8657324756570439E-3</v>
          </cell>
          <cell r="E211">
            <v>51237</v>
          </cell>
          <cell r="F211">
            <v>4.0448774004346521E-3</v>
          </cell>
        </row>
        <row r="212">
          <cell r="A212">
            <v>128</v>
          </cell>
          <cell r="B212" t="str">
            <v>Over 180 days but not exceeding 360 days</v>
          </cell>
          <cell r="C212">
            <v>379765</v>
          </cell>
          <cell r="D212">
            <v>2.0846766318050408E-2</v>
          </cell>
          <cell r="E212">
            <v>702003</v>
          </cell>
          <cell r="F212">
            <v>5.5419249170273965E-2</v>
          </cell>
        </row>
        <row r="213">
          <cell r="A213">
            <v>129</v>
          </cell>
          <cell r="B213" t="str">
            <v>Over 360 days</v>
          </cell>
          <cell r="C213">
            <v>4111954</v>
          </cell>
          <cell r="D213">
            <v>0.22572102260232682</v>
          </cell>
          <cell r="E213">
            <v>1814771</v>
          </cell>
          <cell r="F213">
            <v>0.14326612028151911</v>
          </cell>
        </row>
        <row r="214">
          <cell r="D214">
            <v>0</v>
          </cell>
          <cell r="F214">
            <v>0</v>
          </cell>
        </row>
        <row r="215">
          <cell r="A215">
            <v>130</v>
          </cell>
          <cell r="B215" t="str">
            <v>TOTAL LOANS</v>
          </cell>
          <cell r="C215">
            <v>18216974</v>
          </cell>
          <cell r="D215">
            <v>1</v>
          </cell>
          <cell r="E215">
            <v>12667133</v>
          </cell>
          <cell r="F215">
            <v>1</v>
          </cell>
        </row>
        <row r="216">
          <cell r="C216">
            <v>0</v>
          </cell>
          <cell r="E216">
            <v>0</v>
          </cell>
        </row>
        <row r="218">
          <cell r="B218" t="str">
            <v>MATURITY PROFILE OF DEPOSIT LIABILITIES</v>
          </cell>
        </row>
        <row r="219">
          <cell r="A219">
            <v>131</v>
          </cell>
          <cell r="B219" t="str">
            <v>Within 30 days</v>
          </cell>
          <cell r="C219">
            <v>23967565</v>
          </cell>
          <cell r="D219">
            <v>0.76396503904012525</v>
          </cell>
          <cell r="E219">
            <v>22417674</v>
          </cell>
          <cell r="F219">
            <v>0.92866376605187051</v>
          </cell>
        </row>
        <row r="220">
          <cell r="A220">
            <v>132</v>
          </cell>
          <cell r="B220" t="str">
            <v>Over 30 days but not exceeding 90 days</v>
          </cell>
          <cell r="C220">
            <v>7158256</v>
          </cell>
          <cell r="D220">
            <v>0.22816908286257745</v>
          </cell>
          <cell r="E220">
            <v>1677442</v>
          </cell>
          <cell r="F220">
            <v>6.9488904382032757E-2</v>
          </cell>
        </row>
        <row r="221">
          <cell r="A221">
            <v>133</v>
          </cell>
          <cell r="B221" t="str">
            <v>Over 90 days but not exceeding 180 days</v>
          </cell>
          <cell r="C221">
            <v>233888</v>
          </cell>
          <cell r="D221">
            <v>7.4551693111510001E-3</v>
          </cell>
          <cell r="E221">
            <v>40899</v>
          </cell>
          <cell r="F221">
            <v>1.6942622757274218E-3</v>
          </cell>
        </row>
        <row r="222">
          <cell r="A222">
            <v>134</v>
          </cell>
          <cell r="B222" t="str">
            <v>Over 180 days but not exceeding 360 days</v>
          </cell>
          <cell r="C222">
            <v>12885</v>
          </cell>
          <cell r="D222">
            <v>4.1070878614627788E-4</v>
          </cell>
          <cell r="E222">
            <v>3695</v>
          </cell>
          <cell r="F222">
            <v>1.5306729036927122E-4</v>
          </cell>
        </row>
        <row r="223">
          <cell r="A223">
            <v>135</v>
          </cell>
          <cell r="B223" t="str">
            <v>Over 360 days</v>
          </cell>
          <cell r="D223">
            <v>0</v>
          </cell>
          <cell r="F223">
            <v>0</v>
          </cell>
        </row>
        <row r="224">
          <cell r="D224">
            <v>0</v>
          </cell>
          <cell r="F224">
            <v>0</v>
          </cell>
        </row>
        <row r="225">
          <cell r="A225">
            <v>136</v>
          </cell>
          <cell r="B225" t="str">
            <v>TOTAL DEPOSIT LIABILITIES - LCY</v>
          </cell>
          <cell r="C225">
            <v>31372594</v>
          </cell>
          <cell r="D225">
            <v>1</v>
          </cell>
          <cell r="E225">
            <v>24139710</v>
          </cell>
          <cell r="F225">
            <v>1</v>
          </cell>
        </row>
        <row r="226">
          <cell r="C226">
            <v>0</v>
          </cell>
          <cell r="E226">
            <v>0</v>
          </cell>
        </row>
        <row r="228">
          <cell r="A228">
            <v>137</v>
          </cell>
          <cell r="B228" t="str">
            <v>NET FOREIGN CURRENCY ASSETS (LIABILITIES)</v>
          </cell>
          <cell r="C228">
            <v>3729129</v>
          </cell>
          <cell r="E228">
            <v>4784319</v>
          </cell>
        </row>
        <row r="231">
          <cell r="B231" t="str">
            <v>ASSET QUALITY RATIOS</v>
          </cell>
        </row>
        <row r="232">
          <cell r="A232">
            <v>138</v>
          </cell>
          <cell r="B232" t="str">
            <v>PERFORMING LOANS</v>
          </cell>
          <cell r="C232">
            <v>17830518</v>
          </cell>
          <cell r="D232">
            <v>0.97878593887217491</v>
          </cell>
          <cell r="E232">
            <v>12220197</v>
          </cell>
          <cell r="F232">
            <v>0.9647168779233628</v>
          </cell>
        </row>
        <row r="233">
          <cell r="B233" t="str">
            <v>NON-PERFORMING LOANS</v>
          </cell>
        </row>
        <row r="234">
          <cell r="A234">
            <v>139</v>
          </cell>
          <cell r="B234" t="str">
            <v>Sub-standard loans</v>
          </cell>
          <cell r="C234">
            <v>125148</v>
          </cell>
          <cell r="D234">
            <v>6.8698566512747942E-3</v>
          </cell>
          <cell r="E234">
            <v>40571</v>
          </cell>
          <cell r="F234">
            <v>3.202855768546837E-3</v>
          </cell>
        </row>
        <row r="235">
          <cell r="A235">
            <v>140</v>
          </cell>
          <cell r="B235" t="str">
            <v>Doubtful loans</v>
          </cell>
          <cell r="C235">
            <v>94040</v>
          </cell>
          <cell r="D235">
            <v>5.1622184891958458E-3</v>
          </cell>
          <cell r="E235">
            <v>114524</v>
          </cell>
          <cell r="F235">
            <v>9.0410355681905287E-3</v>
          </cell>
        </row>
        <row r="236">
          <cell r="A236">
            <v>141</v>
          </cell>
          <cell r="B236" t="str">
            <v>Lost loans</v>
          </cell>
          <cell r="C236">
            <v>167268</v>
          </cell>
          <cell r="D236">
            <v>9.181985987354431E-3</v>
          </cell>
          <cell r="E236">
            <v>291841</v>
          </cell>
          <cell r="F236">
            <v>2.3039230739899864E-2</v>
          </cell>
        </row>
        <row r="238">
          <cell r="A238">
            <v>142</v>
          </cell>
          <cell r="B238" t="str">
            <v>TOTAL NON-PERFORMING LOANS</v>
          </cell>
          <cell r="C238">
            <v>386456</v>
          </cell>
          <cell r="D238">
            <v>2.1214061127825073E-2</v>
          </cell>
          <cell r="E238">
            <v>446936</v>
          </cell>
          <cell r="F238">
            <v>3.5283122076637231E-2</v>
          </cell>
        </row>
        <row r="239">
          <cell r="C239">
            <v>0</v>
          </cell>
          <cell r="E239">
            <v>0</v>
          </cell>
        </row>
        <row r="240">
          <cell r="A240">
            <v>143</v>
          </cell>
          <cell r="B240" t="str">
            <v>TOTAL LOANS</v>
          </cell>
          <cell r="C240">
            <v>18216974</v>
          </cell>
          <cell r="D240">
            <v>1</v>
          </cell>
          <cell r="E240">
            <v>12667133</v>
          </cell>
          <cell r="F240">
            <v>1</v>
          </cell>
        </row>
        <row r="241">
          <cell r="A241">
            <v>144</v>
          </cell>
          <cell r="B241" t="str">
            <v>Non-performing loans/Total loans - Gross</v>
          </cell>
          <cell r="C241">
            <v>2.1214061127825073E-2</v>
          </cell>
          <cell r="E241">
            <v>3.5283122076637231E-2</v>
          </cell>
        </row>
        <row r="242">
          <cell r="A242">
            <v>145</v>
          </cell>
          <cell r="B242" t="str">
            <v>Loan loss provision/Total loans - Gross</v>
          </cell>
          <cell r="C242">
            <v>3.7779600497865343E-2</v>
          </cell>
          <cell r="E242">
            <v>4.9162032166236824E-2</v>
          </cell>
        </row>
        <row r="243">
          <cell r="A243">
            <v>146</v>
          </cell>
          <cell r="B243" t="str">
            <v>Loan loss provision/Non-performing loans</v>
          </cell>
          <cell r="C243">
            <v>1.780875442482456</v>
          </cell>
          <cell r="E243">
            <v>1.3933583331841695</v>
          </cell>
        </row>
        <row r="246">
          <cell r="B246" t="str">
            <v>CAPITAL ADEQUACY RATIOS</v>
          </cell>
        </row>
        <row r="247">
          <cell r="A247">
            <v>147</v>
          </cell>
          <cell r="B247" t="str">
            <v>Tier 1 capital</v>
          </cell>
          <cell r="C247">
            <v>7949982</v>
          </cell>
          <cell r="E247">
            <v>3941048</v>
          </cell>
        </row>
        <row r="248">
          <cell r="A248">
            <v>148</v>
          </cell>
          <cell r="B248" t="str">
            <v>Tier 2 capital</v>
          </cell>
          <cell r="C248">
            <v>1253037</v>
          </cell>
          <cell r="E248">
            <v>-480619</v>
          </cell>
        </row>
        <row r="249">
          <cell r="A249">
            <v>149</v>
          </cell>
          <cell r="B249" t="str">
            <v>Adjusted capital</v>
          </cell>
          <cell r="C249">
            <v>9203019</v>
          </cell>
          <cell r="E249">
            <v>3460429</v>
          </cell>
        </row>
        <row r="250">
          <cell r="A250">
            <v>150</v>
          </cell>
          <cell r="B250" t="str">
            <v>Risk-weighted assets</v>
          </cell>
          <cell r="C250">
            <v>35510329.399999999</v>
          </cell>
          <cell r="E250">
            <v>22617566</v>
          </cell>
        </row>
        <row r="251">
          <cell r="A251">
            <v>151</v>
          </cell>
          <cell r="B251" t="str">
            <v>Risk-weighted assets/Total assets &amp; contingents</v>
          </cell>
          <cell r="C251">
            <v>0.52194013888652691</v>
          </cell>
          <cell r="E251">
            <v>0.50572886782288307</v>
          </cell>
        </row>
        <row r="252">
          <cell r="A252">
            <v>152</v>
          </cell>
          <cell r="B252" t="str">
            <v>Adjusted capital/risk weighted assets</v>
          </cell>
          <cell r="C252">
            <v>0.25916456297361185</v>
          </cell>
          <cell r="E252">
            <v>0.15299740918187218</v>
          </cell>
        </row>
        <row r="253">
          <cell r="A253">
            <v>153</v>
          </cell>
          <cell r="B253" t="str">
            <v>Tier 1 capital/Adjusted capital</v>
          </cell>
          <cell r="C253">
            <v>0.86384500564434341</v>
          </cell>
          <cell r="E253">
            <v>1.1388900046786106</v>
          </cell>
        </row>
        <row r="254">
          <cell r="A254">
            <v>154</v>
          </cell>
          <cell r="B254" t="str">
            <v>Adjusted capital/Total loans - net</v>
          </cell>
          <cell r="C254">
            <v>0.48167755336989881</v>
          </cell>
          <cell r="E254">
            <v>0.28468900348166043</v>
          </cell>
        </row>
        <row r="256">
          <cell r="B256" t="str">
            <v>EARNINGS BREAKDOWN</v>
          </cell>
        </row>
        <row r="257">
          <cell r="A257">
            <v>155</v>
          </cell>
          <cell r="B257" t="str">
            <v>Net revenue from funds</v>
          </cell>
          <cell r="C257">
            <v>0.68531856678587011</v>
          </cell>
          <cell r="E257">
            <v>0.65887168395932638</v>
          </cell>
        </row>
        <row r="258">
          <cell r="A258">
            <v>156</v>
          </cell>
          <cell r="B258" t="str">
            <v>Foreign exchange</v>
          </cell>
          <cell r="C258">
            <v>0</v>
          </cell>
          <cell r="E258">
            <v>0</v>
          </cell>
        </row>
        <row r="259">
          <cell r="A259">
            <v>157</v>
          </cell>
          <cell r="B259" t="str">
            <v xml:space="preserve">Commissions </v>
          </cell>
          <cell r="C259">
            <v>0.25518013040340237</v>
          </cell>
          <cell r="E259">
            <v>0.30533181567241768</v>
          </cell>
        </row>
        <row r="260">
          <cell r="A260">
            <v>158</v>
          </cell>
          <cell r="B260" t="str">
            <v>Fees &amp; other income</v>
          </cell>
          <cell r="C260">
            <v>5.9501302810727491E-2</v>
          </cell>
          <cell r="E260">
            <v>3.5796500368255955E-2</v>
          </cell>
        </row>
        <row r="262">
          <cell r="B262" t="str">
            <v>GUARANTY TRUST BANK PLC</v>
          </cell>
        </row>
        <row r="264">
          <cell r="B264" t="str">
            <v>KEY RATIOS</v>
          </cell>
          <cell r="C264" t="str">
            <v>28-Feb-2002</v>
          </cell>
          <cell r="E264" t="str">
            <v>28-Feb-2001</v>
          </cell>
        </row>
        <row r="266">
          <cell r="B266" t="str">
            <v>STAFF INFORMATION</v>
          </cell>
        </row>
        <row r="267">
          <cell r="A267">
            <v>159</v>
          </cell>
          <cell r="B267" t="str">
            <v>Average number of employees</v>
          </cell>
          <cell r="C267">
            <v>457</v>
          </cell>
          <cell r="E267">
            <v>316</v>
          </cell>
        </row>
        <row r="268">
          <cell r="A268">
            <v>160</v>
          </cell>
          <cell r="B268" t="str">
            <v>Staff cost per employee (N'000)</v>
          </cell>
          <cell r="C268">
            <v>1784.6630196936542</v>
          </cell>
          <cell r="E268">
            <v>1859.5189873417721</v>
          </cell>
        </row>
        <row r="269">
          <cell r="A269">
            <v>161</v>
          </cell>
          <cell r="B269" t="str">
            <v>Net earnings per staff (N'000)</v>
          </cell>
          <cell r="C269">
            <v>13415.700218818381</v>
          </cell>
          <cell r="E269">
            <v>12524.825949367088</v>
          </cell>
        </row>
        <row r="270">
          <cell r="A270">
            <v>162</v>
          </cell>
          <cell r="B270" t="str">
            <v>Staff cost/Net earnings</v>
          </cell>
          <cell r="C270">
            <v>0.13302794416874966</v>
          </cell>
          <cell r="E270">
            <v>0.14846665293865727</v>
          </cell>
        </row>
        <row r="271">
          <cell r="A271">
            <v>163</v>
          </cell>
          <cell r="B271" t="str">
            <v>Staff costs/Operating expenses</v>
          </cell>
          <cell r="C271">
            <v>0.2690116943536936</v>
          </cell>
          <cell r="E271">
            <v>0.30804782330164476</v>
          </cell>
        </row>
        <row r="273">
          <cell r="B273" t="str">
            <v>UNUSUAL ITEMS (=N='000)</v>
          </cell>
        </row>
        <row r="274">
          <cell r="A274">
            <v>164</v>
          </cell>
          <cell r="B274" t="str">
            <v>Unamortised Prudential Guidelines losses</v>
          </cell>
          <cell r="C274" t="str">
            <v>NONE</v>
          </cell>
          <cell r="E274" t="str">
            <v>NONE</v>
          </cell>
        </row>
        <row r="275">
          <cell r="A275">
            <v>165</v>
          </cell>
          <cell r="B275" t="str">
            <v>Unreconciled inter-branch items DR/(CR.)</v>
          </cell>
          <cell r="C275" t="str">
            <v>NONE</v>
          </cell>
          <cell r="E275" t="str">
            <v>NONE</v>
          </cell>
        </row>
        <row r="276">
          <cell r="A276">
            <v>166</v>
          </cell>
          <cell r="B276" t="str">
            <v>Unamortised pre-SFEM losses</v>
          </cell>
          <cell r="C276" t="str">
            <v>NONE</v>
          </cell>
          <cell r="E276" t="str">
            <v>NONE</v>
          </cell>
        </row>
        <row r="277">
          <cell r="A277">
            <v>167</v>
          </cell>
          <cell r="B277" t="str">
            <v>Other unamortised losses</v>
          </cell>
          <cell r="C277" t="str">
            <v>NONE</v>
          </cell>
          <cell r="E277" t="str">
            <v>NONE</v>
          </cell>
        </row>
        <row r="279">
          <cell r="B279" t="str">
            <v>OTHER KEY INFORMATION</v>
          </cell>
        </row>
        <row r="280">
          <cell r="A280">
            <v>168</v>
          </cell>
          <cell r="B280" t="str">
            <v>Type of bank</v>
          </cell>
          <cell r="C280" t="str">
            <v>COMMERCIAL</v>
          </cell>
          <cell r="E280" t="str">
            <v>COMMERCIAL</v>
          </cell>
        </row>
        <row r="281">
          <cell r="A281">
            <v>169</v>
          </cell>
          <cell r="B281" t="str">
            <v>Capital unimpaired by losses (N'000)</v>
          </cell>
          <cell r="C281">
            <v>7949982</v>
          </cell>
          <cell r="E281">
            <v>3941048</v>
          </cell>
        </row>
        <row r="282">
          <cell r="A282">
            <v>170</v>
          </cell>
          <cell r="B282" t="str">
            <v>Additional capital needed (N'000)</v>
          </cell>
          <cell r="C282">
            <v>0</v>
          </cell>
          <cell r="E282">
            <v>0</v>
          </cell>
        </row>
        <row r="283">
          <cell r="A283">
            <v>171</v>
          </cell>
          <cell r="B283" t="str">
            <v>Legal lending limit (N'000)</v>
          </cell>
          <cell r="C283">
            <v>2782493.6999999997</v>
          </cell>
          <cell r="E283">
            <v>1379366.7999999998</v>
          </cell>
        </row>
        <row r="284">
          <cell r="A284">
            <v>172</v>
          </cell>
          <cell r="B284" t="str">
            <v>Year operations started</v>
          </cell>
          <cell r="C284">
            <v>33154</v>
          </cell>
          <cell r="E284">
            <v>33154</v>
          </cell>
        </row>
        <row r="285">
          <cell r="A285">
            <v>173</v>
          </cell>
          <cell r="B285" t="str">
            <v>Age (in years)</v>
          </cell>
          <cell r="C285">
            <v>12</v>
          </cell>
          <cell r="E285">
            <v>11</v>
          </cell>
        </row>
        <row r="286">
          <cell r="A286">
            <v>174</v>
          </cell>
          <cell r="B286" t="str">
            <v>Number of offices</v>
          </cell>
          <cell r="C286">
            <v>27</v>
          </cell>
          <cell r="E286">
            <v>22</v>
          </cell>
        </row>
        <row r="287">
          <cell r="A287">
            <v>175</v>
          </cell>
          <cell r="B287" t="str">
            <v>Government stake in equity</v>
          </cell>
          <cell r="C287" t="str">
            <v>NIL</v>
          </cell>
          <cell r="E287" t="str">
            <v>NIL</v>
          </cell>
        </row>
        <row r="288">
          <cell r="A288">
            <v>176</v>
          </cell>
          <cell r="B288" t="str">
            <v>Correspondent bank</v>
          </cell>
          <cell r="C288" t="str">
            <v>ANZ LONDON</v>
          </cell>
          <cell r="E288" t="str">
            <v>ANZ LONDON</v>
          </cell>
        </row>
        <row r="289">
          <cell r="C289" t="str">
            <v>SCB LONDON</v>
          </cell>
          <cell r="E289" t="str">
            <v>SBC ZURICH</v>
          </cell>
        </row>
        <row r="290">
          <cell r="A290">
            <v>177</v>
          </cell>
          <cell r="B290" t="str">
            <v>Average staff per branch</v>
          </cell>
          <cell r="C290">
            <v>16.925925925925927</v>
          </cell>
          <cell r="E290">
            <v>14.363636363636363</v>
          </cell>
        </row>
        <row r="292">
          <cell r="B292" t="str">
            <v>CAPITAL ADEQUACY STRESS TEST</v>
          </cell>
        </row>
        <row r="293">
          <cell r="A293">
            <v>178</v>
          </cell>
          <cell r="B293" t="str">
            <v>Total shareholders' equity (N'000)</v>
          </cell>
          <cell r="C293">
            <v>9203019</v>
          </cell>
          <cell r="E293">
            <v>3460429</v>
          </cell>
        </row>
        <row r="294">
          <cell r="A294">
            <v>179</v>
          </cell>
          <cell r="B294" t="str">
            <v>Cumulative loan loss provision (actual reserves)</v>
          </cell>
          <cell r="C294">
            <v>688230</v>
          </cell>
          <cell r="E294">
            <v>622742</v>
          </cell>
        </row>
        <row r="295">
          <cell r="A295">
            <v>180</v>
          </cell>
          <cell r="B295" t="str">
            <v>Equity before required provision (line 178 + line 179)</v>
          </cell>
          <cell r="C295">
            <v>9891249</v>
          </cell>
          <cell r="E295">
            <v>4083171</v>
          </cell>
        </row>
        <row r="296">
          <cell r="A296">
            <v>181</v>
          </cell>
          <cell r="B296" t="str">
            <v>Required reserves*</v>
          </cell>
          <cell r="C296">
            <v>1943213.55</v>
          </cell>
          <cell r="E296">
            <v>1471003.27</v>
          </cell>
        </row>
        <row r="297">
          <cell r="A297">
            <v>182</v>
          </cell>
          <cell r="B297" t="str">
            <v>Equity after required reserves (line 180 - line 181)</v>
          </cell>
          <cell r="C297">
            <v>7948035.4500000002</v>
          </cell>
          <cell r="E297">
            <v>2612167.73</v>
          </cell>
        </row>
        <row r="298">
          <cell r="A298">
            <v>183</v>
          </cell>
          <cell r="B298" t="str">
            <v>Equity after required reserves/risk weighted assets</v>
          </cell>
          <cell r="C298">
            <v>0.22382319692027414</v>
          </cell>
          <cell r="E298">
            <v>0.11549287531646862</v>
          </cell>
        </row>
        <row r="300">
          <cell r="A300">
            <v>184</v>
          </cell>
          <cell r="B300" t="str">
            <v>WEIGHTED AVERAGE COST OF FUND (Estimate)</v>
          </cell>
          <cell r="C300">
            <v>0.16108003731929413</v>
          </cell>
          <cell r="E300">
            <v>0.13064995595993145</v>
          </cell>
        </row>
        <row r="303">
          <cell r="C303" t="str">
            <v>2001/02</v>
          </cell>
          <cell r="E303" t="str">
            <v>2000</v>
          </cell>
        </row>
        <row r="304">
          <cell r="C304" t="str">
            <v>Estimate</v>
          </cell>
          <cell r="E304" t="str">
            <v>Actual</v>
          </cell>
        </row>
        <row r="305">
          <cell r="B305" t="str">
            <v>MARKET SHARE OF INDUSTRY TOTAL</v>
          </cell>
        </row>
        <row r="306">
          <cell r="A306">
            <v>185</v>
          </cell>
          <cell r="B306" t="str">
            <v>Lcy deposits (excluding interbank takings)</v>
          </cell>
          <cell r="C306">
            <v>2.3708407936507938E-2</v>
          </cell>
          <cell r="E306">
            <v>2.0171840577245807E-2</v>
          </cell>
        </row>
        <row r="307">
          <cell r="A307">
            <v>186</v>
          </cell>
          <cell r="B307" t="str">
            <v>Total assets &amp; contingents</v>
          </cell>
          <cell r="C307">
            <v>2.5654318627450979E-2</v>
          </cell>
          <cell r="E307">
            <v>2.3027173997185645E-2</v>
          </cell>
        </row>
        <row r="308">
          <cell r="A308">
            <v>187</v>
          </cell>
          <cell r="B308" t="str">
            <v>Total loans &amp; leases - net</v>
          </cell>
          <cell r="C308">
            <v>3.1843636666666668E-2</v>
          </cell>
          <cell r="E308">
            <v>2.5100899716192473E-2</v>
          </cell>
        </row>
        <row r="309">
          <cell r="A309">
            <v>188</v>
          </cell>
          <cell r="B309" t="str">
            <v>Net earnings</v>
          </cell>
          <cell r="C309">
            <v>2.6089255319148935E-2</v>
          </cell>
          <cell r="E309">
            <v>2.2476660001983225E-2</v>
          </cell>
        </row>
        <row r="310">
          <cell r="A310">
            <v>189</v>
          </cell>
          <cell r="B310" t="str">
            <v>Profit before tax</v>
          </cell>
          <cell r="C310">
            <v>3.5828554913294799E-2</v>
          </cell>
          <cell r="E310">
            <v>3.39507994302728E-2</v>
          </cell>
        </row>
        <row r="311">
          <cell r="A311">
            <v>190</v>
          </cell>
          <cell r="B311" t="str">
            <v>Cash dividend</v>
          </cell>
          <cell r="C311">
            <v>5.7500000000000002E-2</v>
          </cell>
          <cell r="E311">
            <v>3.9588216567338734E-2</v>
          </cell>
        </row>
        <row r="312">
          <cell r="A312">
            <v>191</v>
          </cell>
          <cell r="B312" t="str">
            <v>Core capital</v>
          </cell>
          <cell r="C312">
            <v>3.631787117405208E-2</v>
          </cell>
          <cell r="E312">
            <v>2.6729494569793989E-2</v>
          </cell>
        </row>
        <row r="313">
          <cell r="A313">
            <v>192</v>
          </cell>
          <cell r="B313" t="str">
            <v>Demand and savings deposits</v>
          </cell>
          <cell r="C313">
            <v>2.325107380952381E-2</v>
          </cell>
          <cell r="E313">
            <v>2.1339455047083018E-2</v>
          </cell>
        </row>
        <row r="314">
          <cell r="A314">
            <v>193</v>
          </cell>
          <cell r="B314" t="str">
            <v>Net Revenue from funds</v>
          </cell>
          <cell r="C314">
            <v>3.2320546153846157E-2</v>
          </cell>
          <cell r="E314">
            <v>2.7800684307118441E-2</v>
          </cell>
        </row>
        <row r="315">
          <cell r="A315">
            <v>194</v>
          </cell>
          <cell r="B315" t="str">
            <v>Non interest Income</v>
          </cell>
          <cell r="C315">
            <v>1.8374323809523811E-2</v>
          </cell>
          <cell r="E315">
            <v>1.6407689310101784E-2</v>
          </cell>
        </row>
        <row r="317">
          <cell r="B317" t="str">
            <v>INDUSTRY TOTAL</v>
          </cell>
          <cell r="C317" t="str">
            <v>Estimates</v>
          </cell>
          <cell r="E317" t="str">
            <v>Actual</v>
          </cell>
        </row>
        <row r="318">
          <cell r="A318">
            <v>195</v>
          </cell>
          <cell r="B318" t="str">
            <v>Lcy deposits (excluding interbank takings)</v>
          </cell>
          <cell r="C318">
            <v>1260000000</v>
          </cell>
          <cell r="E318">
            <v>1066571487</v>
          </cell>
        </row>
        <row r="319">
          <cell r="A319">
            <v>196</v>
          </cell>
          <cell r="B319" t="str">
            <v>Total assets &amp; contingents</v>
          </cell>
          <cell r="C319">
            <v>2652000000</v>
          </cell>
          <cell r="E319">
            <v>1942171063</v>
          </cell>
        </row>
        <row r="320">
          <cell r="A320">
            <v>197</v>
          </cell>
          <cell r="B320" t="str">
            <v>Total loans &amp; leases - net</v>
          </cell>
          <cell r="C320">
            <v>600000000</v>
          </cell>
          <cell r="E320">
            <v>484250371</v>
          </cell>
        </row>
        <row r="321">
          <cell r="A321">
            <v>198</v>
          </cell>
          <cell r="B321" t="str">
            <v>Net earnings</v>
          </cell>
          <cell r="C321">
            <v>235000000</v>
          </cell>
          <cell r="E321">
            <v>176086883</v>
          </cell>
        </row>
        <row r="322">
          <cell r="A322">
            <v>199</v>
          </cell>
          <cell r="B322" t="str">
            <v>Profit before tax</v>
          </cell>
          <cell r="C322">
            <v>86500000</v>
          </cell>
          <cell r="E322">
            <v>60391008</v>
          </cell>
        </row>
        <row r="323">
          <cell r="A323">
            <v>200</v>
          </cell>
          <cell r="B323" t="str">
            <v>Cash dividend</v>
          </cell>
          <cell r="C323">
            <v>26000000</v>
          </cell>
          <cell r="E323">
            <v>15156025</v>
          </cell>
        </row>
        <row r="324">
          <cell r="A324">
            <v>201</v>
          </cell>
          <cell r="B324" t="str">
            <v>Core Capital</v>
          </cell>
          <cell r="C324">
            <v>218900000</v>
          </cell>
          <cell r="E324">
            <v>147441920</v>
          </cell>
        </row>
        <row r="325">
          <cell r="A325">
            <v>202</v>
          </cell>
          <cell r="B325" t="str">
            <v>Demand and savings deposits</v>
          </cell>
          <cell r="C325">
            <v>840000000</v>
          </cell>
          <cell r="E325">
            <v>719641620</v>
          </cell>
        </row>
        <row r="326">
          <cell r="A326">
            <v>203</v>
          </cell>
          <cell r="B326" t="str">
            <v>Net Revenue from funds</v>
          </cell>
          <cell r="C326">
            <v>130000000</v>
          </cell>
          <cell r="E326">
            <v>93800281</v>
          </cell>
        </row>
        <row r="327">
          <cell r="A327">
            <v>204</v>
          </cell>
          <cell r="B327" t="str">
            <v>Non interest Income</v>
          </cell>
          <cell r="C327">
            <v>105000000</v>
          </cell>
          <cell r="E327">
            <v>82286602</v>
          </cell>
        </row>
        <row r="328">
          <cell r="A328">
            <v>205</v>
          </cell>
          <cell r="B328" t="str">
            <v>Acceptances &amp; Direct Credit Substitutes</v>
          </cell>
          <cell r="C328">
            <v>220000000</v>
          </cell>
        </row>
        <row r="329">
          <cell r="A329">
            <v>205</v>
          </cell>
          <cell r="B329" t="str">
            <v>NET INTEREST INCOME</v>
          </cell>
          <cell r="C329">
            <v>4497825</v>
          </cell>
          <cell r="E329">
            <v>2903431</v>
          </cell>
        </row>
        <row r="330">
          <cell r="A330">
            <v>206</v>
          </cell>
          <cell r="B330" t="str">
            <v>LOAN LOSS EXPENSE/NET INTEREST INCOME</v>
          </cell>
          <cell r="C330">
            <v>6.5843824515182336E-2</v>
          </cell>
          <cell r="E330">
            <v>0.10185156802417554</v>
          </cell>
        </row>
        <row r="331">
          <cell r="A331">
            <v>207</v>
          </cell>
          <cell r="B331" t="str">
            <v>LOCAL CURRENCY DEPOSITS / SHAREHOLDERS FUND</v>
          </cell>
          <cell r="C331">
            <v>3.9462471738929725</v>
          </cell>
          <cell r="E331">
            <v>6.1252007080350204</v>
          </cell>
        </row>
        <row r="332">
          <cell r="A332">
            <v>208</v>
          </cell>
          <cell r="B332" t="str">
            <v>Dividend Yield</v>
          </cell>
        </row>
        <row r="337">
          <cell r="B337" t="str">
            <v>WORKING INFORMATION</v>
          </cell>
          <cell r="C337" t="str">
            <v>28-Feb-2002</v>
          </cell>
          <cell r="E337" t="str">
            <v>28-Feb-2001</v>
          </cell>
        </row>
        <row r="338">
          <cell r="C338" t="str">
            <v xml:space="preserve">      Growth/-Decline</v>
          </cell>
          <cell r="E338" t="str">
            <v xml:space="preserve">      Growth/-Decline</v>
          </cell>
        </row>
      </sheetData>
      <sheetData sheetId="1" refreshError="1"/>
      <sheetData sheetId="2" refreshError="1">
        <row r="67">
          <cell r="B67" t="str">
            <v>GUARANTY TRUST BANK PLC</v>
          </cell>
        </row>
        <row r="69">
          <cell r="B69" t="str">
            <v>ANALYST: YINKA ADELEKAN</v>
          </cell>
        </row>
        <row r="70">
          <cell r="B70" t="str">
            <v>Please direct enquiries to the above named person at:</v>
          </cell>
        </row>
        <row r="71">
          <cell r="B71" t="str">
            <v>5th Floor, UBA House, 57 Marina, Lagos</v>
          </cell>
        </row>
        <row r="72">
          <cell r="B72" t="str">
            <v>Tel: 2643571-4; Fax/Tel: 2643576</v>
          </cell>
        </row>
        <row r="74">
          <cell r="B74" t="str">
            <v>CURRENT RATING</v>
          </cell>
          <cell r="C74" t="str">
            <v>Rating Outlook</v>
          </cell>
          <cell r="E74" t="str">
            <v>Previous Rating</v>
          </cell>
          <cell r="G74" t="str">
            <v>Expiry Date</v>
          </cell>
        </row>
        <row r="76">
          <cell r="B76" t="str">
            <v>Aa+</v>
          </cell>
          <cell r="C76" t="str">
            <v>Positive</v>
          </cell>
          <cell r="E76" t="str">
            <v>Aa</v>
          </cell>
          <cell r="G76" t="str">
            <v>31-Augt-03</v>
          </cell>
        </row>
        <row r="79">
          <cell r="B79" t="str">
            <v>BASIC INFORMATION</v>
          </cell>
        </row>
        <row r="80">
          <cell r="B80" t="str">
            <v xml:space="preserve">Date of incorporation:  </v>
          </cell>
          <cell r="C80" t="str">
            <v>20 July 1990</v>
          </cell>
        </row>
        <row r="81">
          <cell r="B81" t="str">
            <v xml:space="preserve">RC Number:  </v>
          </cell>
          <cell r="C81" t="str">
            <v>152321</v>
          </cell>
        </row>
        <row r="82">
          <cell r="B82" t="str">
            <v xml:space="preserve">Date of banking licence:   </v>
          </cell>
          <cell r="C82" t="str">
            <v>1 August 1990</v>
          </cell>
        </row>
        <row r="83">
          <cell r="B83" t="str">
            <v xml:space="preserve">Date of commencement of business:  </v>
          </cell>
          <cell r="C83" t="str">
            <v>11 February 1991</v>
          </cell>
        </row>
        <row r="84">
          <cell r="B84" t="str">
            <v>Authorised capital:</v>
          </cell>
          <cell r="C84" t="str">
            <v xml:space="preserve">N1 Billion   </v>
          </cell>
        </row>
        <row r="85">
          <cell r="B85" t="str">
            <v>Paid-up capital:</v>
          </cell>
          <cell r="C85" t="str">
            <v xml:space="preserve">N1 Billion   </v>
          </cell>
        </row>
        <row r="86">
          <cell r="B86" t="str">
            <v>Rating Rationale</v>
          </cell>
        </row>
        <row r="91">
          <cell r="B91" t="str">
            <v>RATING RATIONALE</v>
          </cell>
        </row>
        <row r="96">
          <cell r="B96" t="str">
            <v>Current Directors</v>
          </cell>
          <cell r="E96" t="str">
            <v>Ownership Stake %</v>
          </cell>
        </row>
        <row r="97">
          <cell r="B97" t="str">
            <v>Professor Mosobalaje O. Oyawoye</v>
          </cell>
          <cell r="C97" t="str">
            <v>- Chairman</v>
          </cell>
          <cell r="E97">
            <v>1.6415910999999998E-2</v>
          </cell>
        </row>
        <row r="98">
          <cell r="B98" t="str">
            <v>Mr. Fola Adeola</v>
          </cell>
          <cell r="C98" t="str">
            <v>- Managing/CEO</v>
          </cell>
          <cell r="E98">
            <v>4.5383202499999997E-2</v>
          </cell>
        </row>
        <row r="99">
          <cell r="B99" t="str">
            <v>Mr. Olutayo Aderinokun</v>
          </cell>
          <cell r="C99" t="str">
            <v>- Deputy Managing</v>
          </cell>
          <cell r="E99">
            <v>4.4906250000000002E-2</v>
          </cell>
          <cell r="G99">
            <v>2000000000</v>
          </cell>
        </row>
        <row r="100">
          <cell r="B100" t="str">
            <v>Alhaji Mohammed K. Jada</v>
          </cell>
          <cell r="E100">
            <v>1.1492674E-2</v>
          </cell>
        </row>
        <row r="101">
          <cell r="B101" t="str">
            <v>Mr. Victor G. Osibodu</v>
          </cell>
          <cell r="E101">
            <v>3.3625000000000002E-2</v>
          </cell>
        </row>
        <row r="102">
          <cell r="B102" t="str">
            <v>Mr. Adetokunbo B. Adesanya</v>
          </cell>
          <cell r="E102">
            <v>2.400625E-2</v>
          </cell>
        </row>
        <row r="103">
          <cell r="B103" t="str">
            <v>Owelle Gilbert P. Chikelu</v>
          </cell>
          <cell r="E103">
            <v>0.01</v>
          </cell>
        </row>
        <row r="104">
          <cell r="B104" t="str">
            <v>Mr. J. K. Olusegun Agbaje</v>
          </cell>
          <cell r="C104" t="str">
            <v>- Executive</v>
          </cell>
          <cell r="E104">
            <v>2.575E-3</v>
          </cell>
        </row>
        <row r="105">
          <cell r="B105" t="str">
            <v>Mrs Mosun Olusoga</v>
          </cell>
          <cell r="C105" t="str">
            <v>- Executive</v>
          </cell>
          <cell r="E105">
            <v>1.0629999999999999E-3</v>
          </cell>
        </row>
        <row r="106">
          <cell r="B106" t="str">
            <v>Mr. Babajide Ogundare</v>
          </cell>
          <cell r="C106" t="str">
            <v>- Executive</v>
          </cell>
          <cell r="E106">
            <v>1.8799999999999999E-4</v>
          </cell>
        </row>
        <row r="107">
          <cell r="B107" t="str">
            <v>Mr. Farouk Bello</v>
          </cell>
          <cell r="C107" t="str">
            <v>- Executive</v>
          </cell>
          <cell r="E107">
            <v>1.2549999999999999E-4</v>
          </cell>
        </row>
        <row r="108">
          <cell r="E108">
            <v>0.18978078749999999</v>
          </cell>
        </row>
        <row r="109">
          <cell r="B109" t="str">
            <v>Other Significant Shareholders</v>
          </cell>
        </row>
        <row r="110">
          <cell r="B110" t="str">
            <v>GTB Staff Investment Trust</v>
          </cell>
          <cell r="E110">
            <v>7.1999999999999995E-2</v>
          </cell>
        </row>
        <row r="111">
          <cell r="B111" t="str">
            <v>First Express Equity Investment Company</v>
          </cell>
          <cell r="E111">
            <v>3.7499999999999999E-2</v>
          </cell>
        </row>
        <row r="112">
          <cell r="E112">
            <v>0.10949999999999999</v>
          </cell>
        </row>
        <row r="133">
          <cell r="B133" t="str">
            <v>Other members of the senior management team at Guaranty Trust Bank include:</v>
          </cell>
        </row>
        <row r="135">
          <cell r="B135" t="str">
            <v>Segun Agbaje</v>
          </cell>
          <cell r="C135" t="str">
            <v>Executive Director</v>
          </cell>
        </row>
        <row r="136">
          <cell r="B136" t="str">
            <v xml:space="preserve">Mosun Olusoga </v>
          </cell>
          <cell r="C136" t="str">
            <v>Executive Director, Payment Systems/Investment Banking Group</v>
          </cell>
        </row>
        <row r="137">
          <cell r="B137" t="str">
            <v>Babajide Ogundare</v>
          </cell>
          <cell r="C137" t="str">
            <v>Executive Director, Commercial Banking Group</v>
          </cell>
        </row>
        <row r="138">
          <cell r="B138" t="str">
            <v>Farouk Bello</v>
          </cell>
          <cell r="C138" t="str">
            <v>Executive Director, Public Sector Group</v>
          </cell>
        </row>
        <row r="139">
          <cell r="B139" t="str">
            <v>Kolapo Omidire</v>
          </cell>
          <cell r="C139" t="str">
            <v>Deputy General Manager, General Internal Services &amp; External Affairs Group</v>
          </cell>
        </row>
        <row r="140">
          <cell r="B140" t="str">
            <v>Titi Osuntoki</v>
          </cell>
          <cell r="C140" t="str">
            <v>Deputy General Manager, Financial Control &amp; Risk Management Group</v>
          </cell>
        </row>
        <row r="141">
          <cell r="B141" t="str">
            <v>Cathy Echeozo</v>
          </cell>
          <cell r="C141" t="str">
            <v>Deputy General Manager, Retail Banking Group</v>
          </cell>
        </row>
        <row r="142">
          <cell r="B142" t="str">
            <v>Ronke Bammeke</v>
          </cell>
          <cell r="C142" t="str">
            <v>Deputy General Manager, Technology Unit</v>
          </cell>
        </row>
        <row r="143">
          <cell r="B143" t="str">
            <v>Dolapo Ogunmekan</v>
          </cell>
          <cell r="C143" t="str">
            <v>Deputy General Manager, Institutional Banking Group</v>
          </cell>
        </row>
        <row r="144">
          <cell r="B144" t="str">
            <v>Sadiq Bello</v>
          </cell>
          <cell r="C144" t="str">
            <v>Deputy General Manager, Transaction Services Group</v>
          </cell>
        </row>
        <row r="147">
          <cell r="B147" t="str">
            <v>GUARANTY TRUST BANK PLC</v>
          </cell>
        </row>
        <row r="216">
          <cell r="B216" t="str">
            <v>GUARANTY TRUST BANK PLC</v>
          </cell>
        </row>
        <row r="218">
          <cell r="B218" t="str">
            <v xml:space="preserve">ANALYST'S COMMENTS </v>
          </cell>
        </row>
        <row r="322">
          <cell r="B322" t="str">
            <v>GUARANTY TRUST BANK PLC</v>
          </cell>
        </row>
        <row r="323">
          <cell r="B323" t="str">
            <v xml:space="preserve">ANALYST'S COMMENTS </v>
          </cell>
        </row>
        <row r="325">
          <cell r="B325" t="str">
            <v>EARNINGS Cont'd</v>
          </cell>
        </row>
        <row r="432">
          <cell r="B432" t="str">
            <v>GUARANTY TRUST BANK PLC</v>
          </cell>
        </row>
        <row r="433">
          <cell r="B433" t="str">
            <v xml:space="preserve">ANALYST'S COMMENTS </v>
          </cell>
        </row>
        <row r="435">
          <cell r="D435" t="str">
            <v>MARKET POSITION</v>
          </cell>
        </row>
        <row r="536">
          <cell r="B536" t="str">
            <v>GUARANTY TRUST BANK PLC</v>
          </cell>
        </row>
        <row r="537">
          <cell r="B537" t="str">
            <v xml:space="preserve">ANALYST'S COMMENTS </v>
          </cell>
        </row>
        <row r="629">
          <cell r="B629" t="str">
            <v>GUARANTY TRUST BANK PLC</v>
          </cell>
        </row>
        <row r="630">
          <cell r="B630" t="str">
            <v>BALANCE SHEET AS AT</v>
          </cell>
          <cell r="C630" t="str">
            <v>28-Feb-2002</v>
          </cell>
          <cell r="E630" t="str">
            <v>28-Feb-2001</v>
          </cell>
          <cell r="G630" t="str">
            <v>29-Feb-2000</v>
          </cell>
        </row>
        <row r="631">
          <cell r="C631" t="str">
            <v>N'000</v>
          </cell>
          <cell r="E631" t="str">
            <v>N'000</v>
          </cell>
          <cell r="G631" t="str">
            <v>N'000</v>
          </cell>
        </row>
        <row r="632">
          <cell r="B632" t="str">
            <v>ASSETS</v>
          </cell>
        </row>
        <row r="634">
          <cell r="A634">
            <v>1</v>
          </cell>
          <cell r="B634" t="str">
            <v>Cash &amp; equivalents</v>
          </cell>
          <cell r="C634">
            <v>5818565</v>
          </cell>
          <cell r="D634">
            <v>8.5522795072137087E-2</v>
          </cell>
          <cell r="E634">
            <v>3210470</v>
          </cell>
          <cell r="F634">
            <v>7.1786122267945701E-2</v>
          </cell>
          <cell r="G634">
            <v>3212094</v>
          </cell>
          <cell r="H634">
            <v>9.5927492405987316E-2</v>
          </cell>
        </row>
        <row r="635">
          <cell r="A635">
            <v>2</v>
          </cell>
          <cell r="B635" t="str">
            <v>Government securities</v>
          </cell>
          <cell r="C635">
            <v>10076591</v>
          </cell>
          <cell r="D635">
            <v>0.14810837846079591</v>
          </cell>
          <cell r="E635">
            <v>5225440</v>
          </cell>
          <cell r="F635">
            <v>0.1168408596697101</v>
          </cell>
          <cell r="G635">
            <v>5130323</v>
          </cell>
          <cell r="H635">
            <v>0.15321438931200707</v>
          </cell>
        </row>
        <row r="636">
          <cell r="A636">
            <v>3</v>
          </cell>
          <cell r="B636" t="str">
            <v>Stabilisation securities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</row>
        <row r="637">
          <cell r="A637">
            <v>4</v>
          </cell>
          <cell r="B637" t="str">
            <v>Quoted investments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</row>
        <row r="638">
          <cell r="A638">
            <v>5</v>
          </cell>
          <cell r="B638" t="str">
            <v>Placements with discount houses</v>
          </cell>
          <cell r="C638">
            <v>500000</v>
          </cell>
          <cell r="D638">
            <v>7.3491311923246615E-3</v>
          </cell>
          <cell r="E638">
            <v>1850000</v>
          </cell>
          <cell r="F638">
            <v>4.1366007530268013E-2</v>
          </cell>
          <cell r="G638">
            <v>0</v>
          </cell>
          <cell r="H638">
            <v>0</v>
          </cell>
        </row>
        <row r="639">
          <cell r="A639">
            <v>6</v>
          </cell>
          <cell r="B639" t="str">
            <v>LIQUID ASSETS</v>
          </cell>
          <cell r="C639">
            <v>16395156</v>
          </cell>
          <cell r="D639">
            <v>0.24098030472525767</v>
          </cell>
          <cell r="E639">
            <v>10285910</v>
          </cell>
          <cell r="F639">
            <v>0.22999298946792382</v>
          </cell>
          <cell r="G639">
            <v>8342417</v>
          </cell>
          <cell r="H639">
            <v>0.2491418817179944</v>
          </cell>
        </row>
        <row r="641">
          <cell r="A641">
            <v>7</v>
          </cell>
          <cell r="B641" t="str">
            <v>BALANCES WITH NIGERIAN BANKS</v>
          </cell>
          <cell r="C641">
            <v>673573</v>
          </cell>
          <cell r="D641">
            <v>9.9003526892153977E-3</v>
          </cell>
          <cell r="E641">
            <v>841089</v>
          </cell>
          <cell r="F641">
            <v>1.8806753463581401E-2</v>
          </cell>
          <cell r="G641">
            <v>174744</v>
          </cell>
          <cell r="H641">
            <v>5.2186373540101397E-3</v>
          </cell>
        </row>
        <row r="642">
          <cell r="A642">
            <v>8</v>
          </cell>
          <cell r="B642" t="str">
            <v>FOREIGN CURRENCY ASSETS</v>
          </cell>
          <cell r="C642">
            <v>6958210</v>
          </cell>
          <cell r="D642">
            <v>0.10227359630749076</v>
          </cell>
          <cell r="E642">
            <v>9399726</v>
          </cell>
          <cell r="F642">
            <v>0.21017791162078703</v>
          </cell>
          <cell r="G642">
            <v>4130041</v>
          </cell>
          <cell r="H642">
            <v>0.12334149519407472</v>
          </cell>
        </row>
        <row r="644">
          <cell r="A644">
            <v>9</v>
          </cell>
          <cell r="B644" t="str">
            <v>Direct loans and advances - Gross</v>
          </cell>
          <cell r="C644">
            <v>18216974</v>
          </cell>
          <cell r="D644">
            <v>0.2677578637063347</v>
          </cell>
          <cell r="E644">
            <v>12667133</v>
          </cell>
          <cell r="F644">
            <v>0.28323714544048995</v>
          </cell>
          <cell r="G644">
            <v>8501364</v>
          </cell>
          <cell r="H644">
            <v>0.25388875000250116</v>
          </cell>
        </row>
        <row r="645">
          <cell r="A645">
            <v>10</v>
          </cell>
          <cell r="B645" t="str">
            <v>Less: Cumulative loan loss provision</v>
          </cell>
          <cell r="C645">
            <v>-688230</v>
          </cell>
          <cell r="D645">
            <v>-1.0115785120987203E-2</v>
          </cell>
          <cell r="E645">
            <v>-622742</v>
          </cell>
          <cell r="F645">
            <v>-1.3924513654818466E-2</v>
          </cell>
          <cell r="G645">
            <v>-439423</v>
          </cell>
          <cell r="H645">
            <v>-1.3123136027624398E-2</v>
          </cell>
        </row>
        <row r="646">
          <cell r="A646">
            <v>11</v>
          </cell>
          <cell r="B646" t="str">
            <v>Direct loans &amp; advances - net</v>
          </cell>
          <cell r="C646">
            <v>17528744</v>
          </cell>
          <cell r="D646">
            <v>0.25764207858534749</v>
          </cell>
          <cell r="E646">
            <v>12044391</v>
          </cell>
          <cell r="F646">
            <v>0.2693126317856715</v>
          </cell>
          <cell r="G646">
            <v>8061941</v>
          </cell>
          <cell r="H646">
            <v>0.24076561397487675</v>
          </cell>
        </row>
        <row r="647">
          <cell r="A647">
            <v>12</v>
          </cell>
          <cell r="B647" t="str">
            <v>Advances under finance leases - net</v>
          </cell>
          <cell r="C647">
            <v>1577438</v>
          </cell>
          <cell r="D647">
            <v>2.3185597619516458E-2</v>
          </cell>
          <cell r="E647">
            <v>110729</v>
          </cell>
          <cell r="F647">
            <v>2.4759008907129982E-3</v>
          </cell>
          <cell r="G647">
            <v>279510</v>
          </cell>
          <cell r="H647">
            <v>8.3474186628403509E-3</v>
          </cell>
        </row>
        <row r="648">
          <cell r="A648">
            <v>13</v>
          </cell>
          <cell r="B648" t="str">
            <v>TOTAL LOANS &amp; LEASES - NET</v>
          </cell>
          <cell r="C648">
            <v>19106182</v>
          </cell>
          <cell r="D648">
            <v>0.28082767620486393</v>
          </cell>
          <cell r="E648">
            <v>12155120</v>
          </cell>
          <cell r="F648">
            <v>0.27178853267638448</v>
          </cell>
          <cell r="G648">
            <v>8341451</v>
          </cell>
          <cell r="H648">
            <v>0.24911303263771711</v>
          </cell>
        </row>
        <row r="650">
          <cell r="A650">
            <v>14</v>
          </cell>
          <cell r="B650" t="str">
            <v>INTEREST RECEIVABLE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</row>
        <row r="651">
          <cell r="A651">
            <v>15</v>
          </cell>
          <cell r="B651" t="str">
            <v>OTHER ASSETS</v>
          </cell>
          <cell r="C651">
            <v>1675363</v>
          </cell>
          <cell r="D651">
            <v>2.4624924963533242E-2</v>
          </cell>
          <cell r="E651">
            <v>717769</v>
          </cell>
          <cell r="F651">
            <v>1.6049317761617804E-2</v>
          </cell>
          <cell r="G651">
            <v>567258</v>
          </cell>
          <cell r="H651">
            <v>1.694086084879071E-2</v>
          </cell>
        </row>
        <row r="652">
          <cell r="A652">
            <v>16</v>
          </cell>
          <cell r="B652" t="str">
            <v>DEFERRED LOSSES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</row>
        <row r="653">
          <cell r="A653">
            <v>17</v>
          </cell>
          <cell r="B653" t="str">
            <v>RESTRICTED FUNDS</v>
          </cell>
          <cell r="C653">
            <v>2506596</v>
          </cell>
          <cell r="D653">
            <v>3.6842605700312454E-2</v>
          </cell>
          <cell r="E653">
            <v>1381992</v>
          </cell>
          <cell r="F653">
            <v>3.0901346745281163E-2</v>
          </cell>
          <cell r="G653">
            <v>884381</v>
          </cell>
          <cell r="H653">
            <v>2.6411571909632614E-2</v>
          </cell>
        </row>
        <row r="654">
          <cell r="A654">
            <v>18</v>
          </cell>
          <cell r="B654" t="str">
            <v>UNCONSOLIDATED SUBSIDIARIES &amp; ASSOCIATES</v>
          </cell>
          <cell r="C654">
            <v>512034</v>
          </cell>
          <cell r="D654">
            <v>7.5260100818615311E-3</v>
          </cell>
          <cell r="E654">
            <v>480619</v>
          </cell>
          <cell r="F654">
            <v>1.0746642796318855E-2</v>
          </cell>
          <cell r="G654">
            <v>359234</v>
          </cell>
          <cell r="H654">
            <v>1.0728333855414085E-2</v>
          </cell>
        </row>
        <row r="655">
          <cell r="A655">
            <v>19</v>
          </cell>
          <cell r="B655" t="str">
            <v>OTHER LONG-TERM INVESTMENTS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20</v>
          </cell>
          <cell r="B656" t="str">
            <v>FIXED ASSETS &amp; INTANGIBLES</v>
          </cell>
          <cell r="C656">
            <v>2047825</v>
          </cell>
          <cell r="D656">
            <v>3.0099469167844499E-2</v>
          </cell>
          <cell r="E656">
            <v>1340601</v>
          </cell>
          <cell r="F656">
            <v>2.9975843816802607E-2</v>
          </cell>
          <cell r="G656">
            <v>936235</v>
          </cell>
          <cell r="H656">
            <v>2.796016425818159E-2</v>
          </cell>
        </row>
        <row r="658">
          <cell r="A658">
            <v>21</v>
          </cell>
          <cell r="B658" t="str">
            <v>TOTAL ASSETS</v>
          </cell>
          <cell r="C658">
            <v>49874939</v>
          </cell>
          <cell r="D658">
            <v>0.73307493984037952</v>
          </cell>
          <cell r="E658">
            <v>36602826</v>
          </cell>
          <cell r="F658">
            <v>0.8184393383486972</v>
          </cell>
          <cell r="G658">
            <v>23735761</v>
          </cell>
          <cell r="H658">
            <v>0.70885597777581533</v>
          </cell>
        </row>
        <row r="660">
          <cell r="A660">
            <v>22</v>
          </cell>
          <cell r="B660" t="str">
            <v>TOTAL CONTINGENT ASSETS</v>
          </cell>
          <cell r="C660">
            <v>18160314</v>
          </cell>
          <cell r="D660">
            <v>0.26692506015962048</v>
          </cell>
          <cell r="E660">
            <v>8119885</v>
          </cell>
          <cell r="F660">
            <v>0.18156066165130286</v>
          </cell>
          <cell r="G660">
            <v>9748842</v>
          </cell>
          <cell r="H660">
            <v>0.29114402222418467</v>
          </cell>
        </row>
        <row r="662">
          <cell r="A662">
            <v>23</v>
          </cell>
          <cell r="B662" t="str">
            <v>TOTAL ASSETS &amp; CONTINGENTS</v>
          </cell>
          <cell r="C662">
            <v>68035253</v>
          </cell>
          <cell r="D662">
            <v>1</v>
          </cell>
          <cell r="E662">
            <v>44722711</v>
          </cell>
          <cell r="F662">
            <v>1</v>
          </cell>
          <cell r="G662">
            <v>33484603</v>
          </cell>
          <cell r="H662">
            <v>1</v>
          </cell>
        </row>
        <row r="665">
          <cell r="B665" t="str">
            <v>CAPITAL &amp; LIABILITIES</v>
          </cell>
        </row>
        <row r="667">
          <cell r="A667">
            <v>24</v>
          </cell>
          <cell r="B667" t="str">
            <v>TIER 1 CAPITAL (CORE CAPITAL)</v>
          </cell>
          <cell r="C667">
            <v>7949982</v>
          </cell>
          <cell r="D667">
            <v>0.11685092138923919</v>
          </cell>
          <cell r="E667">
            <v>3941048</v>
          </cell>
          <cell r="F667">
            <v>8.8121849321701445E-2</v>
          </cell>
          <cell r="G667">
            <v>3037354</v>
          </cell>
          <cell r="H667">
            <v>9.0708974509866522E-2</v>
          </cell>
        </row>
        <row r="668">
          <cell r="A668">
            <v>25</v>
          </cell>
          <cell r="B668" t="str">
            <v>TIER 2 CAPITAL</v>
          </cell>
          <cell r="C668">
            <v>1765071</v>
          </cell>
          <cell r="D668">
            <v>2.5943476685535365E-2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</row>
        <row r="670">
          <cell r="A670">
            <v>26</v>
          </cell>
          <cell r="B670" t="str">
            <v>CBN OPERATING ACCOUNT/NDIC SUPPORT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</row>
        <row r="672">
          <cell r="A672">
            <v>27</v>
          </cell>
          <cell r="B672" t="str">
            <v>Demand deposits</v>
          </cell>
          <cell r="C672">
            <v>18707914</v>
          </cell>
          <cell r="D672">
            <v>0.27497382864145448</v>
          </cell>
          <cell r="E672">
            <v>14838314</v>
          </cell>
          <cell r="F672">
            <v>0.33178476143809799</v>
          </cell>
          <cell r="G672">
            <v>7992743</v>
          </cell>
          <cell r="H672">
            <v>0.23869905221811946</v>
          </cell>
        </row>
        <row r="673">
          <cell r="A673">
            <v>28</v>
          </cell>
          <cell r="B673" t="str">
            <v>Savings deposits</v>
          </cell>
          <cell r="C673">
            <v>822988</v>
          </cell>
          <cell r="D673">
            <v>1.2096493563417778E-2</v>
          </cell>
          <cell r="E673">
            <v>518446</v>
          </cell>
          <cell r="F673">
            <v>1.1592454670290448E-2</v>
          </cell>
          <cell r="G673">
            <v>255101</v>
          </cell>
          <cell r="H673">
            <v>7.6184567575730252E-3</v>
          </cell>
        </row>
        <row r="674">
          <cell r="A674">
            <v>29</v>
          </cell>
          <cell r="B674" t="str">
            <v>Time deposits</v>
          </cell>
          <cell r="C674">
            <v>10341692</v>
          </cell>
          <cell r="D674">
            <v>0.15200490251722881</v>
          </cell>
          <cell r="E674">
            <v>6157950</v>
          </cell>
          <cell r="F674">
            <v>0.13769178706541291</v>
          </cell>
          <cell r="G674">
            <v>5148883</v>
          </cell>
          <cell r="H674">
            <v>0.15376867391857685</v>
          </cell>
        </row>
        <row r="675">
          <cell r="A675">
            <v>30</v>
          </cell>
          <cell r="B675" t="str">
            <v>Inter-bank takings</v>
          </cell>
          <cell r="C675">
            <v>1500000</v>
          </cell>
          <cell r="D675">
            <v>2.2047393576973984E-2</v>
          </cell>
          <cell r="E675">
            <v>2625000</v>
          </cell>
          <cell r="F675">
            <v>5.8695010684839746E-2</v>
          </cell>
          <cell r="G675">
            <v>2065000</v>
          </cell>
          <cell r="H675">
            <v>6.1670135375354457E-2</v>
          </cell>
        </row>
        <row r="676">
          <cell r="A676">
            <v>31</v>
          </cell>
          <cell r="B676" t="str">
            <v>TOTAL DEPOSIT LIABILITIES - LCY</v>
          </cell>
          <cell r="C676">
            <v>31372594</v>
          </cell>
          <cell r="D676">
            <v>0.46112261829907503</v>
          </cell>
          <cell r="E676">
            <v>24139710</v>
          </cell>
          <cell r="F676">
            <v>0.53976401385864103</v>
          </cell>
          <cell r="G676">
            <v>15461727</v>
          </cell>
          <cell r="H676">
            <v>0.46175631826962382</v>
          </cell>
        </row>
        <row r="677">
          <cell r="A677">
            <v>32</v>
          </cell>
          <cell r="B677" t="str">
            <v>Customers' foreign currency balances</v>
          </cell>
          <cell r="C677">
            <v>3229081</v>
          </cell>
          <cell r="D677">
            <v>4.7461879799285824E-2</v>
          </cell>
          <cell r="E677">
            <v>4615407</v>
          </cell>
          <cell r="F677">
            <v>0.10320051930662254</v>
          </cell>
          <cell r="G677">
            <v>1961430</v>
          </cell>
          <cell r="H677">
            <v>5.8577071975438981E-2</v>
          </cell>
        </row>
        <row r="678">
          <cell r="A678">
            <v>33</v>
          </cell>
          <cell r="B678" t="str">
            <v>TOTAL DEPOSIT LIABILITIES</v>
          </cell>
          <cell r="C678">
            <v>34601675</v>
          </cell>
          <cell r="D678">
            <v>0.50858449809836082</v>
          </cell>
          <cell r="E678">
            <v>28755117</v>
          </cell>
          <cell r="F678">
            <v>0.64296453316526359</v>
          </cell>
          <cell r="G678">
            <v>17423157</v>
          </cell>
          <cell r="H678">
            <v>0.52033339024506275</v>
          </cell>
        </row>
        <row r="680">
          <cell r="A680">
            <v>34</v>
          </cell>
          <cell r="B680" t="str">
            <v>INTEREST PAYABLE</v>
          </cell>
          <cell r="C680">
            <v>281896</v>
          </cell>
          <cell r="D680">
            <v>4.1433813731831057E-3</v>
          </cell>
          <cell r="E680">
            <v>65353</v>
          </cell>
          <cell r="F680">
            <v>1.4612933460138406E-3</v>
          </cell>
          <cell r="G680">
            <v>56102</v>
          </cell>
          <cell r="H680">
            <v>1.6754566270354169E-3</v>
          </cell>
        </row>
        <row r="681">
          <cell r="A681">
            <v>35</v>
          </cell>
          <cell r="B681" t="str">
            <v>OTHER LIABILITIES</v>
          </cell>
          <cell r="C681">
            <v>5276315</v>
          </cell>
          <cell r="D681">
            <v>7.7552662294060992E-2</v>
          </cell>
          <cell r="E681">
            <v>3841308</v>
          </cell>
          <cell r="F681">
            <v>8.589166251571824E-2</v>
          </cell>
          <cell r="G681">
            <v>3219148</v>
          </cell>
          <cell r="H681">
            <v>9.6138156393850635E-2</v>
          </cell>
        </row>
        <row r="683">
          <cell r="A683">
            <v>36</v>
          </cell>
          <cell r="B683" t="str">
            <v>TOTAL CAPITAL &amp; LIABILITIES</v>
          </cell>
          <cell r="C683">
            <v>49874939</v>
          </cell>
          <cell r="D683">
            <v>0.73307493984037952</v>
          </cell>
          <cell r="E683">
            <v>36602826</v>
          </cell>
          <cell r="F683">
            <v>0.8184393383486972</v>
          </cell>
          <cell r="G683">
            <v>23735761</v>
          </cell>
          <cell r="H683">
            <v>0.70885597777581533</v>
          </cell>
        </row>
        <row r="685">
          <cell r="A685">
            <v>37</v>
          </cell>
          <cell r="B685" t="str">
            <v>TOTAL CONTINGENT LIABILITIES</v>
          </cell>
          <cell r="C685">
            <v>18160314</v>
          </cell>
          <cell r="D685">
            <v>0.26692506015962048</v>
          </cell>
          <cell r="E685">
            <v>8119885</v>
          </cell>
          <cell r="F685">
            <v>0.18156066165130286</v>
          </cell>
          <cell r="G685">
            <v>9748842</v>
          </cell>
          <cell r="H685">
            <v>0.29114402222418467</v>
          </cell>
        </row>
        <row r="687">
          <cell r="A687">
            <v>38</v>
          </cell>
          <cell r="B687" t="str">
            <v>TOTAL CAPITAL, LIABILITIES &amp; CONTINGENTS</v>
          </cell>
          <cell r="C687">
            <v>68035253</v>
          </cell>
          <cell r="D687">
            <v>1</v>
          </cell>
          <cell r="E687">
            <v>44722711</v>
          </cell>
          <cell r="F687">
            <v>1</v>
          </cell>
          <cell r="G687">
            <v>33484603</v>
          </cell>
          <cell r="H687">
            <v>1</v>
          </cell>
        </row>
        <row r="688">
          <cell r="B688" t="str">
            <v>Proof</v>
          </cell>
          <cell r="C688">
            <v>0</v>
          </cell>
          <cell r="E688">
            <v>0</v>
          </cell>
          <cell r="G688">
            <v>0</v>
          </cell>
        </row>
        <row r="690">
          <cell r="B690" t="str">
            <v>BREAKDOWN OF CONTINGENTS</v>
          </cell>
        </row>
        <row r="691">
          <cell r="A691">
            <v>39</v>
          </cell>
          <cell r="B691" t="str">
            <v>Acceptances &amp; direct credit substitutes</v>
          </cell>
          <cell r="C691">
            <v>8729602</v>
          </cell>
          <cell r="D691">
            <v>0.12830998070955948</v>
          </cell>
          <cell r="E691">
            <v>5073831</v>
          </cell>
          <cell r="F691">
            <v>0.11345088181259852</v>
          </cell>
          <cell r="G691">
            <v>2941306</v>
          </cell>
          <cell r="H691">
            <v>8.7840551670867947E-2</v>
          </cell>
        </row>
        <row r="692">
          <cell r="A692">
            <v>40</v>
          </cell>
          <cell r="B692" t="str">
            <v>Guarantees, bonds etc..</v>
          </cell>
          <cell r="C692">
            <v>4492712</v>
          </cell>
          <cell r="D692">
            <v>6.6035059794662634E-2</v>
          </cell>
          <cell r="E692">
            <v>1702054</v>
          </cell>
          <cell r="F692">
            <v>3.8057934368066371E-2</v>
          </cell>
          <cell r="G692">
            <v>998036</v>
          </cell>
          <cell r="H692">
            <v>2.9805818513064051E-2</v>
          </cell>
        </row>
        <row r="693">
          <cell r="A693">
            <v>41</v>
          </cell>
          <cell r="B693" t="str">
            <v>Short-term self liquidating contingencies</v>
          </cell>
          <cell r="C693">
            <v>4938000</v>
          </cell>
          <cell r="D693">
            <v>7.2580019655398356E-2</v>
          </cell>
          <cell r="E693">
            <v>1344000</v>
          </cell>
          <cell r="F693">
            <v>3.0051845470637949E-2</v>
          </cell>
          <cell r="G693">
            <v>5809500</v>
          </cell>
          <cell r="H693">
            <v>0.17349765204025264</v>
          </cell>
        </row>
        <row r="695">
          <cell r="B695" t="str">
            <v>GUARANTY TRUST BANK PLC</v>
          </cell>
        </row>
        <row r="697">
          <cell r="B697" t="str">
            <v>INCOME STATEMENT FOR THE YEAR ENDED</v>
          </cell>
          <cell r="C697" t="str">
            <v>28-Feb-2002</v>
          </cell>
          <cell r="E697" t="str">
            <v>28-Feb-2001</v>
          </cell>
          <cell r="G697" t="str">
            <v>29-Feb-2000</v>
          </cell>
        </row>
        <row r="698">
          <cell r="C698" t="str">
            <v>N'000</v>
          </cell>
          <cell r="E698" t="str">
            <v>N'000</v>
          </cell>
          <cell r="G698" t="str">
            <v>N'000</v>
          </cell>
        </row>
        <row r="700">
          <cell r="A700">
            <v>42</v>
          </cell>
          <cell r="B700" t="str">
            <v>Interest income</v>
          </cell>
          <cell r="C700">
            <v>8968787</v>
          </cell>
          <cell r="D700">
            <v>0.82296862817533822</v>
          </cell>
          <cell r="E700">
            <v>5490394</v>
          </cell>
          <cell r="F700">
            <v>0.80262734143144232</v>
          </cell>
          <cell r="G700">
            <v>4049445</v>
          </cell>
          <cell r="H700">
            <v>0.76226281906482951</v>
          </cell>
        </row>
        <row r="701">
          <cell r="A701">
            <v>43</v>
          </cell>
          <cell r="B701" t="str">
            <v>Interest expense</v>
          </cell>
          <cell r="C701">
            <v>-4470962</v>
          </cell>
          <cell r="D701">
            <v>-0.41025185053051955</v>
          </cell>
          <cell r="E701">
            <v>-2586963</v>
          </cell>
          <cell r="F701">
            <v>-0.37818182721886778</v>
          </cell>
          <cell r="G701">
            <v>-2142007</v>
          </cell>
          <cell r="H701">
            <v>-0.4032089074617875</v>
          </cell>
        </row>
        <row r="702">
          <cell r="A702">
            <v>44</v>
          </cell>
          <cell r="B702" t="str">
            <v>Loan loss expense</v>
          </cell>
          <cell r="C702">
            <v>-296154</v>
          </cell>
          <cell r="D702">
            <v>-2.7174851081716973E-2</v>
          </cell>
          <cell r="E702">
            <v>-295719</v>
          </cell>
          <cell r="F702">
            <v>-4.3230441163378201E-2</v>
          </cell>
          <cell r="G702">
            <v>-452962</v>
          </cell>
          <cell r="H702">
            <v>-8.5265040283111215E-2</v>
          </cell>
        </row>
        <row r="703">
          <cell r="A703">
            <v>45</v>
          </cell>
          <cell r="B703" t="str">
            <v>NET REVENUE FROM FUNDS</v>
          </cell>
          <cell r="C703">
            <v>4201671</v>
          </cell>
          <cell r="D703">
            <v>0.38554192656310171</v>
          </cell>
          <cell r="E703">
            <v>2607712</v>
          </cell>
          <cell r="F703">
            <v>0.38121507304919633</v>
          </cell>
          <cell r="G703">
            <v>1454476</v>
          </cell>
          <cell r="H703">
            <v>0.27378887131993079</v>
          </cell>
        </row>
        <row r="704">
          <cell r="A704">
            <v>46</v>
          </cell>
          <cell r="B704" t="str">
            <v>ALL OTHER INCOME</v>
          </cell>
          <cell r="C704">
            <v>1929304</v>
          </cell>
          <cell r="D704">
            <v>0.17703137182466178</v>
          </cell>
          <cell r="E704">
            <v>1350133</v>
          </cell>
          <cell r="F704">
            <v>0.19737265856855765</v>
          </cell>
          <cell r="G704">
            <v>1262955</v>
          </cell>
          <cell r="H704">
            <v>0.23773718093517054</v>
          </cell>
        </row>
        <row r="706">
          <cell r="A706">
            <v>47</v>
          </cell>
          <cell r="B706" t="str">
            <v>NET EARNINGS</v>
          </cell>
          <cell r="C706">
            <v>6130975</v>
          </cell>
          <cell r="D706">
            <v>0.56257329838776349</v>
          </cell>
          <cell r="E706">
            <v>3957845</v>
          </cell>
          <cell r="F706">
            <v>0.57858773161775401</v>
          </cell>
          <cell r="G706">
            <v>2717431</v>
          </cell>
          <cell r="H706">
            <v>0.51152605225510128</v>
          </cell>
        </row>
        <row r="708">
          <cell r="A708">
            <v>48</v>
          </cell>
          <cell r="B708" t="str">
            <v>Staff costs</v>
          </cell>
          <cell r="C708">
            <v>-815591</v>
          </cell>
          <cell r="D708">
            <v>-7.4837969328756748E-2</v>
          </cell>
          <cell r="E708">
            <v>-587608</v>
          </cell>
          <cell r="F708">
            <v>-8.590098394465806E-2</v>
          </cell>
          <cell r="G708">
            <v>-449093</v>
          </cell>
          <cell r="H708">
            <v>-8.4536744221067689E-2</v>
          </cell>
        </row>
        <row r="709">
          <cell r="A709">
            <v>49</v>
          </cell>
          <cell r="B709" t="str">
            <v>Depreciation expense</v>
          </cell>
          <cell r="C709">
            <v>-384260</v>
          </cell>
          <cell r="D709">
            <v>-3.5259386253977877E-2</v>
          </cell>
          <cell r="E709">
            <v>-264323</v>
          </cell>
          <cell r="F709">
            <v>-3.8640736305843103E-2</v>
          </cell>
          <cell r="G709">
            <v>-213377</v>
          </cell>
          <cell r="H709">
            <v>-4.0165838415781946E-2</v>
          </cell>
        </row>
        <row r="710">
          <cell r="A710">
            <v>50</v>
          </cell>
          <cell r="B710" t="str">
            <v>Other operating expenses</v>
          </cell>
          <cell r="C710">
            <v>-1831954</v>
          </cell>
          <cell r="D710">
            <v>-0.16809861470233639</v>
          </cell>
          <cell r="E710">
            <v>-1055591</v>
          </cell>
          <cell r="F710">
            <v>-0.15431428017168852</v>
          </cell>
          <cell r="G710">
            <v>-743798</v>
          </cell>
          <cell r="H710">
            <v>-0.1400116708079211</v>
          </cell>
        </row>
        <row r="711">
          <cell r="A711">
            <v>51</v>
          </cell>
          <cell r="B711" t="str">
            <v>TOTAL OPERATING EXPENSES</v>
          </cell>
          <cell r="C711">
            <v>-3031805</v>
          </cell>
          <cell r="D711">
            <v>-0.27819597028507104</v>
          </cell>
          <cell r="E711">
            <v>-1907522</v>
          </cell>
          <cell r="F711">
            <v>-0.27885600042218972</v>
          </cell>
          <cell r="G711">
            <v>-1406268</v>
          </cell>
          <cell r="H711">
            <v>-0.26471425344477073</v>
          </cell>
        </row>
        <row r="713">
          <cell r="A713">
            <v>52</v>
          </cell>
          <cell r="B713" t="str">
            <v>PROFIT (LOSS) BEFORE TAXATION</v>
          </cell>
          <cell r="C713">
            <v>3099170</v>
          </cell>
          <cell r="D713">
            <v>0.28437732810269251</v>
          </cell>
          <cell r="E713">
            <v>2050323</v>
          </cell>
          <cell r="F713">
            <v>0.29973173119556434</v>
          </cell>
          <cell r="G713">
            <v>1311163</v>
          </cell>
          <cell r="H713">
            <v>0.24681179881033055</v>
          </cell>
        </row>
        <row r="714">
          <cell r="A714">
            <v>53</v>
          </cell>
          <cell r="B714" t="str">
            <v>TAX (EXPENSE) BENEFIT</v>
          </cell>
          <cell r="C714">
            <v>-516294</v>
          </cell>
          <cell r="D714">
            <v>-4.7374719113650272E-2</v>
          </cell>
          <cell r="E714">
            <v>-546629</v>
          </cell>
          <cell r="F714">
            <v>-7.9910363631340103E-2</v>
          </cell>
          <cell r="G714">
            <v>-292834</v>
          </cell>
          <cell r="H714">
            <v>-5.5122731722008884E-2</v>
          </cell>
        </row>
        <row r="716">
          <cell r="A716">
            <v>54</v>
          </cell>
          <cell r="B716" t="str">
            <v>PROFIT (LOSS) AFTER TAXATION</v>
          </cell>
          <cell r="C716">
            <v>2582876</v>
          </cell>
          <cell r="D716">
            <v>0.23700260898904224</v>
          </cell>
          <cell r="E716">
            <v>1503694</v>
          </cell>
          <cell r="F716">
            <v>0.21982136756422424</v>
          </cell>
          <cell r="G716">
            <v>1018329</v>
          </cell>
          <cell r="H716">
            <v>0.19168906708832167</v>
          </cell>
        </row>
        <row r="718">
          <cell r="A718">
            <v>55</v>
          </cell>
          <cell r="B718" t="str">
            <v>NON-RECURRING INCOME (EXPENSE) - NET</v>
          </cell>
          <cell r="C718">
            <v>940913</v>
          </cell>
          <cell r="D718">
            <v>8.6337414506815924E-2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</row>
        <row r="719">
          <cell r="A719">
            <v>56</v>
          </cell>
          <cell r="B719" t="str">
            <v>PROPOSED DIVIDEND</v>
          </cell>
          <cell r="C719">
            <v>-1495000</v>
          </cell>
          <cell r="D719">
            <v>-0.13717998867875117</v>
          </cell>
          <cell r="E719">
            <v>-600000</v>
          </cell>
          <cell r="F719">
            <v>-8.7712540276502091E-2</v>
          </cell>
          <cell r="G719">
            <v>-495000</v>
          </cell>
          <cell r="H719">
            <v>-9.3178224531285297E-2</v>
          </cell>
        </row>
        <row r="721">
          <cell r="A721">
            <v>57</v>
          </cell>
          <cell r="B721" t="str">
            <v>GROSS EARNINGS</v>
          </cell>
          <cell r="C721">
            <v>10898091</v>
          </cell>
          <cell r="D721">
            <v>1</v>
          </cell>
          <cell r="E721">
            <v>6840527</v>
          </cell>
          <cell r="F721">
            <v>1</v>
          </cell>
          <cell r="G721">
            <v>5312400</v>
          </cell>
          <cell r="H721">
            <v>1</v>
          </cell>
        </row>
        <row r="723">
          <cell r="A723">
            <v>58</v>
          </cell>
          <cell r="B723" t="str">
            <v>AUDITORS</v>
          </cell>
          <cell r="C723" t="str">
            <v>AA</v>
          </cell>
          <cell r="E723" t="str">
            <v>AA</v>
          </cell>
          <cell r="G723" t="str">
            <v>AA</v>
          </cell>
        </row>
        <row r="724">
          <cell r="A724">
            <v>59</v>
          </cell>
          <cell r="B724" t="str">
            <v>OPINION</v>
          </cell>
          <cell r="C724" t="str">
            <v>CLEAN</v>
          </cell>
          <cell r="E724" t="str">
            <v>CLEAN</v>
          </cell>
          <cell r="G724" t="str">
            <v>CLEAN</v>
          </cell>
        </row>
        <row r="727">
          <cell r="B727" t="str">
            <v>KEY RATIOS</v>
          </cell>
          <cell r="C727" t="str">
            <v>28-Feb-2002</v>
          </cell>
          <cell r="E727" t="str">
            <v>28-Feb-2001</v>
          </cell>
          <cell r="G727" t="str">
            <v>29-Feb-2000</v>
          </cell>
        </row>
        <row r="730">
          <cell r="B730" t="str">
            <v>EARNINGS</v>
          </cell>
        </row>
        <row r="731">
          <cell r="A731">
            <v>60</v>
          </cell>
          <cell r="B731" t="str">
            <v>Net interest margin</v>
          </cell>
          <cell r="C731">
            <v>0.5014975826719934</v>
          </cell>
          <cell r="E731">
            <v>0.52882015389059511</v>
          </cell>
          <cell r="G731">
            <v>0.47103689517946284</v>
          </cell>
        </row>
        <row r="732">
          <cell r="A732">
            <v>61</v>
          </cell>
          <cell r="B732" t="str">
            <v>Loan loss expense/Interest income</v>
          </cell>
          <cell r="C732">
            <v>3.3020518828242883E-2</v>
          </cell>
          <cell r="E732">
            <v>5.3861161876542919E-2</v>
          </cell>
          <cell r="G732">
            <v>0.11185779779698206</v>
          </cell>
        </row>
        <row r="733">
          <cell r="A733">
            <v>62</v>
          </cell>
          <cell r="B733" t="str">
            <v>Return on average assets (Pre - tax)</v>
          </cell>
          <cell r="C733">
            <v>5.4970307906588307E-2</v>
          </cell>
          <cell r="E733">
            <v>5.2433024358821481E-2</v>
          </cell>
          <cell r="G733">
            <v>4.7976722582909553E-2</v>
          </cell>
        </row>
        <row r="734">
          <cell r="A734">
            <v>63</v>
          </cell>
          <cell r="B734" t="str">
            <v>Return on average equity (Pre - tax)</v>
          </cell>
          <cell r="C734">
            <v>0.52126182509000485</v>
          </cell>
          <cell r="E734">
            <v>0.58761962982356131</v>
          </cell>
          <cell r="G734">
            <v>0.47237380117624828</v>
          </cell>
        </row>
        <row r="735">
          <cell r="A735">
            <v>64</v>
          </cell>
          <cell r="B735" t="str">
            <v>Operating Expenses/Net earnings</v>
          </cell>
          <cell r="C735">
            <v>0.49450617560828414</v>
          </cell>
          <cell r="E735">
            <v>0.48195975335062391</v>
          </cell>
          <cell r="G735">
            <v>0.51749906437366766</v>
          </cell>
        </row>
        <row r="736">
          <cell r="A736">
            <v>65</v>
          </cell>
          <cell r="B736" t="str">
            <v>Gross earnings/Total assets &amp; contingents</v>
          </cell>
          <cell r="C736">
            <v>0.19330059914881045</v>
          </cell>
          <cell r="E736">
            <v>0.17493317824468438</v>
          </cell>
          <cell r="G736">
            <v>0.19438585519073426</v>
          </cell>
        </row>
        <row r="738">
          <cell r="B738" t="str">
            <v>EARNINGS MIX</v>
          </cell>
        </row>
        <row r="739">
          <cell r="A739">
            <v>66</v>
          </cell>
          <cell r="B739" t="str">
            <v>Net revenue from funds</v>
          </cell>
          <cell r="C739">
            <v>0.68531856678587011</v>
          </cell>
          <cell r="E739">
            <v>0.65887168395932638</v>
          </cell>
          <cell r="G739">
            <v>0.53523934922358651</v>
          </cell>
        </row>
        <row r="740">
          <cell r="A740">
            <v>67</v>
          </cell>
          <cell r="B740" t="str">
            <v>All other income</v>
          </cell>
          <cell r="C740">
            <v>0.31468143321412989</v>
          </cell>
          <cell r="E740">
            <v>0.34112831604067362</v>
          </cell>
          <cell r="G740">
            <v>0.46476065077641343</v>
          </cell>
        </row>
        <row r="743">
          <cell r="B743" t="str">
            <v>LIQUIDITY</v>
          </cell>
        </row>
        <row r="744">
          <cell r="A744">
            <v>68</v>
          </cell>
          <cell r="B744" t="str">
            <v>Total loans &amp; leases - net/Total lcy deposits</v>
          </cell>
          <cell r="C744">
            <v>0.38093719633129475</v>
          </cell>
          <cell r="E744">
            <v>0.41571717307291595</v>
          </cell>
          <cell r="G744">
            <v>0.42683239718305721</v>
          </cell>
        </row>
        <row r="745">
          <cell r="A745">
            <v>69</v>
          </cell>
          <cell r="B745" t="str">
            <v>Liquid assets/Total lcy deposits</v>
          </cell>
          <cell r="C745">
            <v>0.52117097698311698</v>
          </cell>
          <cell r="E745">
            <v>0.39517144316609426</v>
          </cell>
          <cell r="G745">
            <v>0.48162219025587372</v>
          </cell>
        </row>
        <row r="746">
          <cell r="A746">
            <v>70</v>
          </cell>
          <cell r="B746" t="str">
            <v>Demand deposits/Total lcy deposits</v>
          </cell>
          <cell r="C746">
            <v>0.59631390378494042</v>
          </cell>
          <cell r="E746">
            <v>0.61468484915518873</v>
          </cell>
          <cell r="G746">
            <v>0.51693727356588304</v>
          </cell>
        </row>
        <row r="747">
          <cell r="A747">
            <v>71</v>
          </cell>
          <cell r="B747" t="str">
            <v>Savings deposits/Total lcy deposits</v>
          </cell>
          <cell r="C747">
            <v>2.6232704888859367E-2</v>
          </cell>
          <cell r="E747">
            <v>2.1476894295747548E-2</v>
          </cell>
          <cell r="G747">
            <v>1.6498868464046738E-2</v>
          </cell>
        </row>
        <row r="748">
          <cell r="A748">
            <v>72</v>
          </cell>
          <cell r="B748" t="str">
            <v>Time deposits/Total lcy deposits</v>
          </cell>
          <cell r="C748">
            <v>0.32964095987727376</v>
          </cell>
          <cell r="E748">
            <v>0.25509627083341102</v>
          </cell>
          <cell r="G748">
            <v>0.33300827262051647</v>
          </cell>
        </row>
        <row r="749">
          <cell r="A749">
            <v>73</v>
          </cell>
          <cell r="B749" t="str">
            <v>Inter-bank borrowings/Total lcy deposits</v>
          </cell>
          <cell r="C749">
            <v>4.7812431448926412E-2</v>
          </cell>
          <cell r="E749">
            <v>0.10874198571565276</v>
          </cell>
          <cell r="G749">
            <v>0.13355558534955378</v>
          </cell>
        </row>
        <row r="750">
          <cell r="A750">
            <v>74</v>
          </cell>
          <cell r="B750" t="str">
            <v>Interest expense - banks/Interest expense</v>
          </cell>
          <cell r="C750">
            <v>9.8130558926691841E-2</v>
          </cell>
          <cell r="E750">
            <v>5.6967958181079512E-2</v>
          </cell>
          <cell r="G750">
            <v>0.16656808311083951</v>
          </cell>
        </row>
        <row r="752">
          <cell r="A752">
            <v>75</v>
          </cell>
          <cell r="B752" t="str">
            <v>NET FOREIGN CURRENCY ASSETS (LIABILITIES)</v>
          </cell>
          <cell r="C752">
            <v>3729129</v>
          </cell>
          <cell r="E752">
            <v>4784319</v>
          </cell>
          <cell r="G752">
            <v>2168611</v>
          </cell>
        </row>
        <row r="754">
          <cell r="B754" t="str">
            <v>GUARANTY TRUST BANK PLC</v>
          </cell>
        </row>
        <row r="756">
          <cell r="B756" t="str">
            <v>KEY RATIOS CONT'D</v>
          </cell>
          <cell r="C756" t="str">
            <v>28-Feb-2002</v>
          </cell>
          <cell r="E756" t="str">
            <v>28-Feb-2001</v>
          </cell>
          <cell r="G756" t="str">
            <v>29-Feb-2000</v>
          </cell>
        </row>
        <row r="759">
          <cell r="B759" t="str">
            <v>ASSET QUALITY</v>
          </cell>
        </row>
        <row r="760">
          <cell r="A760">
            <v>76</v>
          </cell>
          <cell r="B760" t="str">
            <v>Performing loans (N'000)</v>
          </cell>
          <cell r="C760">
            <v>17830518</v>
          </cell>
          <cell r="E760">
            <v>12220197</v>
          </cell>
          <cell r="G760">
            <v>8107466</v>
          </cell>
        </row>
        <row r="761">
          <cell r="A761">
            <v>77</v>
          </cell>
          <cell r="B761" t="str">
            <v>Non-performing loans (N'000)</v>
          </cell>
          <cell r="C761">
            <v>386456</v>
          </cell>
          <cell r="E761">
            <v>446936</v>
          </cell>
          <cell r="G761">
            <v>393898</v>
          </cell>
        </row>
        <row r="762">
          <cell r="A762">
            <v>78</v>
          </cell>
          <cell r="B762" t="str">
            <v>Non-performing loans/Total loans - Gross</v>
          </cell>
          <cell r="C762">
            <v>2.1214061127825073E-2</v>
          </cell>
          <cell r="E762">
            <v>3.5283122076637231E-2</v>
          </cell>
          <cell r="G762">
            <v>4.6333506011505918E-2</v>
          </cell>
        </row>
        <row r="763">
          <cell r="A763">
            <v>79</v>
          </cell>
          <cell r="B763" t="str">
            <v>Loan loss provision/Total loans - Gross</v>
          </cell>
          <cell r="C763">
            <v>3.7779600497865343E-2</v>
          </cell>
          <cell r="E763">
            <v>4.9162032166236824E-2</v>
          </cell>
          <cell r="G763">
            <v>5.168852904075158E-2</v>
          </cell>
        </row>
        <row r="764">
          <cell r="A764">
            <v>80</v>
          </cell>
          <cell r="B764" t="str">
            <v>Loan loss provision/Non-performing loans</v>
          </cell>
          <cell r="C764">
            <v>1.780875442482456</v>
          </cell>
          <cell r="E764">
            <v>1.3933583331841695</v>
          </cell>
          <cell r="G764">
            <v>1.1155756058675088</v>
          </cell>
        </row>
        <row r="765">
          <cell r="A765">
            <v>81</v>
          </cell>
          <cell r="B765" t="str">
            <v>Risk-weighted assets/Total assets &amp; contingents</v>
          </cell>
          <cell r="C765">
            <v>0.52194013888652691</v>
          </cell>
          <cell r="E765">
            <v>0.50572886782288307</v>
          </cell>
          <cell r="G765">
            <v>0.45240223991904571</v>
          </cell>
        </row>
        <row r="767">
          <cell r="B767" t="str">
            <v>CAPITAL ADEQUACY</v>
          </cell>
        </row>
        <row r="768">
          <cell r="A768">
            <v>82</v>
          </cell>
          <cell r="B768" t="str">
            <v>Adjusted capital/risk weighted assets</v>
          </cell>
          <cell r="C768">
            <v>0.25916456297361185</v>
          </cell>
          <cell r="E768">
            <v>0.15299740918187218</v>
          </cell>
          <cell r="G768">
            <v>0.17679099172622226</v>
          </cell>
        </row>
        <row r="769">
          <cell r="A769">
            <v>83</v>
          </cell>
          <cell r="B769" t="str">
            <v>Tier 1 capital/Adjusted capital</v>
          </cell>
          <cell r="C769">
            <v>0.86384500564434341</v>
          </cell>
          <cell r="E769">
            <v>1.1388900046786106</v>
          </cell>
          <cell r="G769">
            <v>1.1341366331605753</v>
          </cell>
        </row>
        <row r="770">
          <cell r="A770">
            <v>84</v>
          </cell>
          <cell r="B770" t="str">
            <v>Adjusted capital/Total loans - net</v>
          </cell>
          <cell r="C770">
            <v>0.48167755336989881</v>
          </cell>
          <cell r="E770">
            <v>0.28468900348166043</v>
          </cell>
          <cell r="G770">
            <v>0.32106164742800741</v>
          </cell>
        </row>
        <row r="771">
          <cell r="A771">
            <v>85</v>
          </cell>
          <cell r="B771" t="str">
            <v>Capital unimpaired by losses (N'000)</v>
          </cell>
          <cell r="C771">
            <v>7949982</v>
          </cell>
          <cell r="E771">
            <v>3941048</v>
          </cell>
          <cell r="G771">
            <v>3037354</v>
          </cell>
        </row>
        <row r="774">
          <cell r="B774" t="str">
            <v>CAPITAL ADEQUACY STRESS TEST</v>
          </cell>
        </row>
        <row r="775">
          <cell r="A775">
            <v>86</v>
          </cell>
          <cell r="B775" t="str">
            <v>Total shareholders' funds (N'000)</v>
          </cell>
          <cell r="C775">
            <v>9203019</v>
          </cell>
          <cell r="E775">
            <v>3460429</v>
          </cell>
          <cell r="G775">
            <v>2678120</v>
          </cell>
        </row>
        <row r="776">
          <cell r="A776">
            <v>87</v>
          </cell>
          <cell r="B776" t="str">
            <v>Cumulative loan loss provision (actual reserves)</v>
          </cell>
          <cell r="C776">
            <v>688230</v>
          </cell>
          <cell r="E776">
            <v>622742</v>
          </cell>
          <cell r="G776">
            <v>439423</v>
          </cell>
        </row>
        <row r="777">
          <cell r="A777">
            <v>88</v>
          </cell>
          <cell r="B777" t="str">
            <v>Equity before all provision (line 86 + line 87)</v>
          </cell>
          <cell r="C777">
            <v>9891249</v>
          </cell>
          <cell r="E777">
            <v>4083171</v>
          </cell>
          <cell r="G777">
            <v>3117543</v>
          </cell>
        </row>
        <row r="778">
          <cell r="A778">
            <v>89</v>
          </cell>
          <cell r="B778" t="str">
            <v>Required reserves*</v>
          </cell>
          <cell r="C778">
            <v>1943213.55</v>
          </cell>
          <cell r="E778">
            <v>1471003.27</v>
          </cell>
          <cell r="G778">
            <v>1078882.18</v>
          </cell>
        </row>
        <row r="779">
          <cell r="A779">
            <v>90</v>
          </cell>
          <cell r="B779" t="str">
            <v>Equity after required reserves (line 88 - line 89)</v>
          </cell>
          <cell r="C779">
            <v>7948035.4500000002</v>
          </cell>
          <cell r="E779">
            <v>2612167.73</v>
          </cell>
          <cell r="G779">
            <v>2038660.82</v>
          </cell>
        </row>
        <row r="780">
          <cell r="A780">
            <v>91</v>
          </cell>
          <cell r="B780" t="str">
            <v>Equity after required reserves/risk weighted assets</v>
          </cell>
          <cell r="C780">
            <v>0.22382319692027414</v>
          </cell>
          <cell r="E780">
            <v>0.11549287531646862</v>
          </cell>
          <cell r="G780">
            <v>0.13457831171164605</v>
          </cell>
        </row>
        <row r="782">
          <cell r="B782" t="str">
            <v>STAFF INFORMATION</v>
          </cell>
        </row>
        <row r="783">
          <cell r="A783">
            <v>92</v>
          </cell>
          <cell r="B783" t="str">
            <v>Net earnings per staff (N'000)</v>
          </cell>
          <cell r="C783">
            <v>13415.700218818381</v>
          </cell>
          <cell r="E783">
            <v>12524.825949367088</v>
          </cell>
          <cell r="G783">
            <v>8765.9064516129038</v>
          </cell>
        </row>
        <row r="784">
          <cell r="A784">
            <v>93</v>
          </cell>
          <cell r="B784" t="str">
            <v>Staff cost per employee (N'000)</v>
          </cell>
          <cell r="C784">
            <v>1784.6630196936542</v>
          </cell>
          <cell r="E784">
            <v>1859.5189873417721</v>
          </cell>
          <cell r="G784">
            <v>1448.6870967741936</v>
          </cell>
        </row>
        <row r="785">
          <cell r="A785">
            <v>94</v>
          </cell>
          <cell r="B785" t="str">
            <v>Staff costs/Operating expenses</v>
          </cell>
          <cell r="C785">
            <v>0.2690116943536936</v>
          </cell>
          <cell r="E785">
            <v>0.30804782330164476</v>
          </cell>
          <cell r="G785">
            <v>0.31935093453026026</v>
          </cell>
        </row>
        <row r="786">
          <cell r="A786">
            <v>95</v>
          </cell>
          <cell r="B786" t="str">
            <v>Average number of employees</v>
          </cell>
          <cell r="C786">
            <v>457</v>
          </cell>
          <cell r="E786">
            <v>316</v>
          </cell>
          <cell r="G786">
            <v>310</v>
          </cell>
        </row>
        <row r="787">
          <cell r="A787">
            <v>96</v>
          </cell>
          <cell r="B787" t="str">
            <v>Average staff per  branch</v>
          </cell>
          <cell r="C787">
            <v>16.925925925925927</v>
          </cell>
          <cell r="E787">
            <v>14.363636363636363</v>
          </cell>
          <cell r="G787">
            <v>23.846153846153847</v>
          </cell>
        </row>
        <row r="790">
          <cell r="B790" t="str">
            <v>OTHER KEY INFORMATION</v>
          </cell>
        </row>
        <row r="791">
          <cell r="A791">
            <v>97</v>
          </cell>
          <cell r="B791" t="str">
            <v>Legal lending limit(N'000)</v>
          </cell>
          <cell r="C791">
            <v>2782493.6999999997</v>
          </cell>
          <cell r="E791">
            <v>1379366.7999999998</v>
          </cell>
          <cell r="G791">
            <v>607470.80000000005</v>
          </cell>
        </row>
        <row r="792">
          <cell r="A792">
            <v>98</v>
          </cell>
          <cell r="B792" t="str">
            <v>Other unamortised losses(N'000)</v>
          </cell>
          <cell r="C792" t="str">
            <v>NONE</v>
          </cell>
          <cell r="E792" t="str">
            <v>NONE</v>
          </cell>
          <cell r="G792" t="str">
            <v>NONE</v>
          </cell>
        </row>
        <row r="793">
          <cell r="A793">
            <v>99</v>
          </cell>
          <cell r="B793" t="str">
            <v>Unreconciled inter-branch items (N'000) DR/(CR)</v>
          </cell>
          <cell r="C793" t="str">
            <v>NONE</v>
          </cell>
          <cell r="E793" t="str">
            <v>NONE</v>
          </cell>
          <cell r="G793" t="str">
            <v>NONE</v>
          </cell>
        </row>
        <row r="794">
          <cell r="A794">
            <v>100</v>
          </cell>
          <cell r="B794" t="str">
            <v>Number of branches</v>
          </cell>
          <cell r="C794">
            <v>27</v>
          </cell>
          <cell r="E794">
            <v>22</v>
          </cell>
          <cell r="G794">
            <v>13</v>
          </cell>
        </row>
        <row r="795">
          <cell r="A795">
            <v>101</v>
          </cell>
          <cell r="B795" t="str">
            <v>Age (in years)</v>
          </cell>
          <cell r="C795">
            <v>12</v>
          </cell>
          <cell r="E795">
            <v>11</v>
          </cell>
          <cell r="G795">
            <v>10</v>
          </cell>
        </row>
        <row r="796">
          <cell r="A796">
            <v>102</v>
          </cell>
          <cell r="B796" t="str">
            <v>Government stake in equity (Indirect)</v>
          </cell>
          <cell r="C796" t="str">
            <v>NIL</v>
          </cell>
          <cell r="E796" t="str">
            <v>NIL</v>
          </cell>
          <cell r="G796" t="str">
            <v>NIL</v>
          </cell>
        </row>
        <row r="799">
          <cell r="C799" t="str">
            <v>Estimates</v>
          </cell>
          <cell r="E799" t="str">
            <v>Actual</v>
          </cell>
          <cell r="G799" t="str">
            <v>Actual</v>
          </cell>
        </row>
        <row r="800">
          <cell r="B800" t="str">
            <v>MARKET SHARE OF INDUSTRY TOTAL</v>
          </cell>
          <cell r="C800" t="str">
            <v>2001/02</v>
          </cell>
          <cell r="D800">
            <v>0</v>
          </cell>
          <cell r="E800" t="str">
            <v>2000</v>
          </cell>
          <cell r="G800" t="str">
            <v>1999</v>
          </cell>
        </row>
        <row r="801">
          <cell r="A801">
            <v>103</v>
          </cell>
          <cell r="B801" t="str">
            <v>Lcy deposits (excluding interbank takings)</v>
          </cell>
          <cell r="C801">
            <v>2.6082564864864866E-2</v>
          </cell>
          <cell r="E801">
            <v>2.0171840577245807E-2</v>
          </cell>
          <cell r="G801">
            <v>1.9906751706857087E-2</v>
          </cell>
        </row>
        <row r="802">
          <cell r="A802">
            <v>104</v>
          </cell>
          <cell r="B802" t="str">
            <v>Total assets &amp; contingents</v>
          </cell>
          <cell r="C802">
            <v>2.5654318627450979E-2</v>
          </cell>
          <cell r="E802">
            <v>2.3027173997185645E-2</v>
          </cell>
          <cell r="G802">
            <v>2.6171485637075886E-2</v>
          </cell>
        </row>
        <row r="803">
          <cell r="A803">
            <v>105</v>
          </cell>
          <cell r="B803" t="str">
            <v>Total loans &amp; leases - net</v>
          </cell>
          <cell r="C803">
            <v>3.3946078048780491E-2</v>
          </cell>
          <cell r="E803">
            <v>2.5100899716192473E-2</v>
          </cell>
          <cell r="G803">
            <v>2.5824119232536538E-2</v>
          </cell>
        </row>
        <row r="804">
          <cell r="A804">
            <v>106</v>
          </cell>
          <cell r="B804" t="str">
            <v>Net earnings</v>
          </cell>
          <cell r="C804">
            <v>2.6089255319148935E-2</v>
          </cell>
          <cell r="E804">
            <v>2.2476660001983225E-2</v>
          </cell>
          <cell r="G804">
            <v>2.1799096431583814E-2</v>
          </cell>
        </row>
        <row r="805">
          <cell r="A805">
            <v>107</v>
          </cell>
          <cell r="B805" t="str">
            <v>Profit before tax</v>
          </cell>
          <cell r="C805">
            <v>3.5828554913294799E-2</v>
          </cell>
          <cell r="E805">
            <v>3.39507994302728E-2</v>
          </cell>
          <cell r="G805">
            <v>3.0210762883380721E-2</v>
          </cell>
        </row>
        <row r="806">
          <cell r="A806">
            <v>108</v>
          </cell>
          <cell r="B806" t="str">
            <v>Cash dividend</v>
          </cell>
          <cell r="C806">
            <v>5.7500000000000002E-2</v>
          </cell>
          <cell r="E806">
            <v>3.9588216567338734E-2</v>
          </cell>
          <cell r="G806">
            <v>3.7200977416226029E-2</v>
          </cell>
        </row>
        <row r="807">
          <cell r="A807">
            <v>109</v>
          </cell>
          <cell r="B807" t="str">
            <v>Core Capital</v>
          </cell>
          <cell r="C807">
            <v>3.631787117405208E-2</v>
          </cell>
          <cell r="E807">
            <v>2.6729494569793989E-2</v>
          </cell>
          <cell r="G807">
            <v>2.8031769610840439E-2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ner"/>
      <sheetName val="N-Client Information"/>
      <sheetName val="N-Lead"/>
      <sheetName val="N03-cut-off"/>
      <sheetName val="N04 Sear. Un. Liab."/>
    </sheetNames>
    <sheetDataSet>
      <sheetData sheetId="0" refreshError="1"/>
      <sheetData sheetId="1" refreshError="1">
        <row r="7">
          <cell r="D7" t="str">
            <v>GRUPPO INVESTMENT NIG LTD</v>
          </cell>
        </row>
        <row r="8">
          <cell r="D8" t="str">
            <v>31/12/2011</v>
          </cell>
        </row>
        <row r="9">
          <cell r="D9" t="str">
            <v>NAIRA/ DOLLARS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 ($)"/>
      <sheetName val="Cash-Summary"/>
      <sheetName val="TB"/>
      <sheetName val="P&amp;L-2010"/>
      <sheetName val="2010-P&amp;L-Summary"/>
      <sheetName val="2010-BL"/>
      <sheetName val="CFlow"/>
      <sheetName val="Fixed Assets Schedule"/>
      <sheetName val="Incomes-Schedules"/>
      <sheetName val="SubContracted"/>
      <sheetName val="Staff-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cycle_existing client"/>
      <sheetName val="FCMB NGN (1)"/>
      <sheetName val="FCMB Cash NGN(2)"/>
      <sheetName val="FCMB Cash USD(1)"/>
      <sheetName val="FCMB Cash USD (2)"/>
      <sheetName val="FCMB EURO"/>
      <sheetName val="FCMB GBP&gt;"/>
      <sheetName val="GTB NGN Cash "/>
      <sheetName val="Service charge for 2010"/>
      <sheetName val="Opening trial balance "/>
      <sheetName val="Notes"/>
      <sheetName val="GTB Call AC"/>
      <sheetName val="det bsheet"/>
      <sheetName val="Closing trial balance"/>
      <sheetName val="det income"/>
      <sheetName val="Bsheet and PL"/>
      <sheetName val="Journal"/>
      <sheetName val="Cashflow"/>
      <sheetName val="CITI 2 account"/>
      <sheetName val="DBN"/>
      <sheetName val="FIN B"/>
      <sheetName val="FIN "/>
      <sheetName val="ACCESS"/>
      <sheetName val="INTER BANK"/>
      <sheetName val="Finbank"/>
      <sheetName val="STERLING"/>
      <sheetName val="Eco"/>
      <sheetName val="FCMB"/>
      <sheetName val="WEMA"/>
      <sheetName val="AFRI BANK"/>
      <sheetName val="iss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M4">
            <v>1630338.43</v>
          </cell>
        </row>
        <row r="5">
          <cell r="F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M5">
            <v>-150000</v>
          </cell>
        </row>
        <row r="6">
          <cell r="F6">
            <v>906001.55</v>
          </cell>
          <cell r="H6">
            <v>0</v>
          </cell>
          <cell r="I6">
            <v>906001.55</v>
          </cell>
          <cell r="J6">
            <v>0</v>
          </cell>
          <cell r="K6">
            <v>906001.55</v>
          </cell>
          <cell r="M6">
            <v>0</v>
          </cell>
        </row>
        <row r="7">
          <cell r="F7">
            <v>-398141.5</v>
          </cell>
          <cell r="H7">
            <v>0</v>
          </cell>
          <cell r="I7">
            <v>-398141.5</v>
          </cell>
          <cell r="J7">
            <v>0</v>
          </cell>
          <cell r="K7">
            <v>-398141.5</v>
          </cell>
          <cell r="M7">
            <v>0</v>
          </cell>
        </row>
        <row r="8">
          <cell r="F8">
            <v>-3052858.28</v>
          </cell>
          <cell r="H8">
            <v>0</v>
          </cell>
          <cell r="I8">
            <v>-3052858.28</v>
          </cell>
          <cell r="J8">
            <v>0</v>
          </cell>
          <cell r="K8">
            <v>-3052858.28</v>
          </cell>
          <cell r="M8">
            <v>0</v>
          </cell>
        </row>
        <row r="9">
          <cell r="F9">
            <v>437914.87</v>
          </cell>
          <cell r="H9">
            <v>0</v>
          </cell>
          <cell r="I9">
            <v>437914.87</v>
          </cell>
          <cell r="J9">
            <v>0</v>
          </cell>
          <cell r="K9">
            <v>437914.87</v>
          </cell>
          <cell r="M9">
            <v>0</v>
          </cell>
        </row>
        <row r="10">
          <cell r="F10">
            <v>816090.12</v>
          </cell>
          <cell r="H10">
            <v>0</v>
          </cell>
          <cell r="I10">
            <v>816090.12</v>
          </cell>
          <cell r="J10">
            <v>0</v>
          </cell>
          <cell r="K10">
            <v>816090.12</v>
          </cell>
          <cell r="M10">
            <v>0</v>
          </cell>
        </row>
        <row r="11">
          <cell r="F11">
            <v>-1290993.2399999993</v>
          </cell>
          <cell r="H11">
            <v>0</v>
          </cell>
          <cell r="I11">
            <v>-1290993.2399999993</v>
          </cell>
          <cell r="J11">
            <v>0</v>
          </cell>
          <cell r="K11">
            <v>-1290993.2399999993</v>
          </cell>
          <cell r="M11">
            <v>1480338.43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30070.91</v>
          </cell>
        </row>
        <row r="14">
          <cell r="F14">
            <v>4583.4399999999996</v>
          </cell>
          <cell r="H14">
            <v>0</v>
          </cell>
          <cell r="I14">
            <v>4583.4399999999996</v>
          </cell>
          <cell r="J14">
            <v>0</v>
          </cell>
          <cell r="K14">
            <v>4583.4399999999996</v>
          </cell>
          <cell r="M14">
            <v>4583.4399999999996</v>
          </cell>
        </row>
        <row r="15">
          <cell r="F15">
            <v>20045.36</v>
          </cell>
          <cell r="H15">
            <v>0</v>
          </cell>
          <cell r="I15">
            <v>20045.36</v>
          </cell>
          <cell r="J15">
            <v>0</v>
          </cell>
          <cell r="K15">
            <v>20045.36</v>
          </cell>
          <cell r="M15">
            <v>20045.36</v>
          </cell>
        </row>
        <row r="16">
          <cell r="F16">
            <v>15193.26</v>
          </cell>
          <cell r="H16">
            <v>0</v>
          </cell>
          <cell r="I16">
            <v>15193.26</v>
          </cell>
          <cell r="J16">
            <v>0</v>
          </cell>
          <cell r="K16">
            <v>15193.26</v>
          </cell>
          <cell r="M16">
            <v>15193.26</v>
          </cell>
        </row>
        <row r="17">
          <cell r="F17">
            <v>37442.83</v>
          </cell>
          <cell r="H17">
            <v>0</v>
          </cell>
          <cell r="I17">
            <v>37442.83</v>
          </cell>
          <cell r="J17">
            <v>0</v>
          </cell>
          <cell r="K17">
            <v>37442.83</v>
          </cell>
          <cell r="M17">
            <v>37442.83</v>
          </cell>
        </row>
        <row r="18">
          <cell r="F18">
            <v>7023.25</v>
          </cell>
          <cell r="H18">
            <v>0</v>
          </cell>
          <cell r="I18">
            <v>7023.25</v>
          </cell>
          <cell r="J18">
            <v>0</v>
          </cell>
          <cell r="K18">
            <v>7023.25</v>
          </cell>
          <cell r="M18">
            <v>7023.25</v>
          </cell>
        </row>
        <row r="19">
          <cell r="F19">
            <v>13111.14</v>
          </cell>
          <cell r="H19">
            <v>787827.28</v>
          </cell>
          <cell r="I19">
            <v>800938.42</v>
          </cell>
          <cell r="J19">
            <v>0</v>
          </cell>
          <cell r="K19">
            <v>800938.42</v>
          </cell>
          <cell r="M19">
            <v>384836.44</v>
          </cell>
        </row>
        <row r="20">
          <cell r="F20">
            <v>1027256.59</v>
          </cell>
          <cell r="H20">
            <v>0</v>
          </cell>
          <cell r="I20">
            <v>1027256.59</v>
          </cell>
          <cell r="J20">
            <v>0</v>
          </cell>
          <cell r="K20">
            <v>1027256.59</v>
          </cell>
          <cell r="M20">
            <v>2663240.08</v>
          </cell>
        </row>
        <row r="21">
          <cell r="F21">
            <v>41811.81</v>
          </cell>
          <cell r="H21">
            <v>0</v>
          </cell>
          <cell r="I21">
            <v>41811.81</v>
          </cell>
          <cell r="J21">
            <v>0</v>
          </cell>
          <cell r="K21">
            <v>41811.81</v>
          </cell>
          <cell r="M21">
            <v>909742.38</v>
          </cell>
        </row>
        <row r="22">
          <cell r="F22">
            <v>-52188.12</v>
          </cell>
          <cell r="H22">
            <v>-37443</v>
          </cell>
          <cell r="I22">
            <v>-89631.12</v>
          </cell>
          <cell r="J22">
            <v>0</v>
          </cell>
          <cell r="K22">
            <v>-89631.12</v>
          </cell>
          <cell r="M22">
            <v>-76916.22</v>
          </cell>
        </row>
        <row r="23">
          <cell r="F23">
            <v>8121129.4500000002</v>
          </cell>
          <cell r="H23">
            <v>-4228108.2699999996</v>
          </cell>
          <cell r="I23">
            <v>3893021.18</v>
          </cell>
          <cell r="J23">
            <v>0</v>
          </cell>
          <cell r="K23">
            <v>3893021.18</v>
          </cell>
          <cell r="M23">
            <v>0</v>
          </cell>
        </row>
        <row r="24">
          <cell r="F24">
            <v>4340380.37</v>
          </cell>
          <cell r="H24">
            <v>-77665.179999999993</v>
          </cell>
          <cell r="I24">
            <v>4262715.1900000004</v>
          </cell>
          <cell r="J24">
            <v>0</v>
          </cell>
          <cell r="K24">
            <v>4262715.1900000004</v>
          </cell>
          <cell r="M24">
            <v>0</v>
          </cell>
        </row>
        <row r="25">
          <cell r="F25">
            <v>67018</v>
          </cell>
          <cell r="H25">
            <v>0</v>
          </cell>
          <cell r="I25">
            <v>67018</v>
          </cell>
          <cell r="J25">
            <v>0</v>
          </cell>
          <cell r="K25">
            <v>67018</v>
          </cell>
          <cell r="M25">
            <v>0</v>
          </cell>
        </row>
        <row r="26">
          <cell r="F26">
            <v>871269.69</v>
          </cell>
          <cell r="H26">
            <v>0</v>
          </cell>
          <cell r="I26">
            <v>871269.69</v>
          </cell>
          <cell r="J26">
            <v>0</v>
          </cell>
          <cell r="K26">
            <v>871269.69</v>
          </cell>
          <cell r="M26">
            <v>0</v>
          </cell>
        </row>
        <row r="27">
          <cell r="F27">
            <v>4419443.5</v>
          </cell>
          <cell r="H27">
            <v>0</v>
          </cell>
          <cell r="I27">
            <v>4419443.5</v>
          </cell>
          <cell r="J27">
            <v>0</v>
          </cell>
          <cell r="K27">
            <v>4419443.5</v>
          </cell>
          <cell r="M27">
            <v>0</v>
          </cell>
        </row>
        <row r="28">
          <cell r="F28">
            <v>-6660031.3899999997</v>
          </cell>
          <cell r="H28">
            <v>0</v>
          </cell>
          <cell r="I28">
            <v>-6660031.3899999997</v>
          </cell>
          <cell r="J28">
            <v>0</v>
          </cell>
          <cell r="K28">
            <v>-6660031.3899999997</v>
          </cell>
          <cell r="M28">
            <v>0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55798.559999999998</v>
          </cell>
        </row>
        <row r="30">
          <cell r="F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445432.77</v>
          </cell>
        </row>
        <row r="31">
          <cell r="F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23941.62</v>
          </cell>
        </row>
        <row r="32">
          <cell r="F32">
            <v>12273489.18</v>
          </cell>
          <cell r="H32">
            <v>-3555389.1699999995</v>
          </cell>
          <cell r="I32">
            <v>8718100.0100000016</v>
          </cell>
          <cell r="J32">
            <v>0</v>
          </cell>
          <cell r="K32">
            <v>8718100.0100000016</v>
          </cell>
          <cell r="M32">
            <v>4520434.6800000006</v>
          </cell>
        </row>
        <row r="34">
          <cell r="F34">
            <v>-110262.39999999999</v>
          </cell>
          <cell r="H34">
            <v>0</v>
          </cell>
          <cell r="I34">
            <v>-110262.39999999999</v>
          </cell>
          <cell r="J34">
            <v>0</v>
          </cell>
          <cell r="K34">
            <v>-110262.39999999999</v>
          </cell>
          <cell r="M34">
            <v>0</v>
          </cell>
        </row>
        <row r="35">
          <cell r="F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-164672.07999999999</v>
          </cell>
        </row>
        <row r="36">
          <cell r="F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-5607225.3099999996</v>
          </cell>
        </row>
        <row r="37">
          <cell r="F37">
            <v>49040.85</v>
          </cell>
          <cell r="H37">
            <v>-291116</v>
          </cell>
          <cell r="I37">
            <v>-242075.15</v>
          </cell>
          <cell r="J37">
            <v>0</v>
          </cell>
          <cell r="K37">
            <v>-242075.15</v>
          </cell>
          <cell r="M37">
            <v>0</v>
          </cell>
        </row>
        <row r="38">
          <cell r="F38">
            <v>5342.81</v>
          </cell>
          <cell r="H38">
            <v>-150791.82999999999</v>
          </cell>
          <cell r="I38">
            <v>-145449.01999999999</v>
          </cell>
          <cell r="J38">
            <v>0</v>
          </cell>
          <cell r="K38">
            <v>-145449.01999999999</v>
          </cell>
          <cell r="M38">
            <v>0</v>
          </cell>
        </row>
        <row r="39">
          <cell r="F39">
            <v>-135242.46</v>
          </cell>
          <cell r="H39">
            <v>-2700177.39</v>
          </cell>
          <cell r="I39">
            <v>-2835419.85</v>
          </cell>
          <cell r="J39">
            <v>0</v>
          </cell>
          <cell r="K39">
            <v>-2835419.85</v>
          </cell>
          <cell r="M39">
            <v>0</v>
          </cell>
        </row>
        <row r="40">
          <cell r="F40">
            <v>-191121.19999999998</v>
          </cell>
          <cell r="H40">
            <v>-3142085.22</v>
          </cell>
          <cell r="I40">
            <v>-3333206.42</v>
          </cell>
          <cell r="J40">
            <v>0</v>
          </cell>
          <cell r="K40">
            <v>-3333206.42</v>
          </cell>
          <cell r="M40">
            <v>-5771897.3899999997</v>
          </cell>
        </row>
        <row r="42">
          <cell r="F42">
            <v>220985322.03</v>
          </cell>
          <cell r="H42">
            <v>0</v>
          </cell>
          <cell r="I42">
            <v>220985322.03</v>
          </cell>
          <cell r="J42">
            <v>0</v>
          </cell>
          <cell r="K42">
            <v>220985322.03</v>
          </cell>
          <cell r="M42">
            <v>133071260.63</v>
          </cell>
        </row>
        <row r="43">
          <cell r="F43">
            <v>-36348967.299999997</v>
          </cell>
          <cell r="H43">
            <v>-46894969.759999998</v>
          </cell>
          <cell r="I43">
            <v>-83243937.060000002</v>
          </cell>
          <cell r="J43">
            <v>0</v>
          </cell>
          <cell r="K43">
            <v>-83243937.060000002</v>
          </cell>
          <cell r="M43">
            <v>0</v>
          </cell>
        </row>
        <row r="44">
          <cell r="F44">
            <v>184636354.73000002</v>
          </cell>
          <cell r="H44">
            <v>-46894969.759999998</v>
          </cell>
          <cell r="I44">
            <v>137741384.97</v>
          </cell>
          <cell r="J44">
            <v>0</v>
          </cell>
          <cell r="K44">
            <v>137741384.97</v>
          </cell>
          <cell r="M44">
            <v>133071260.63</v>
          </cell>
        </row>
        <row r="46">
          <cell r="F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3475147.96</v>
          </cell>
        </row>
        <row r="47">
          <cell r="F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</row>
        <row r="48">
          <cell r="F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</row>
        <row r="49">
          <cell r="F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</row>
        <row r="50">
          <cell r="F50">
            <v>3414335.67</v>
          </cell>
          <cell r="H50">
            <v>0</v>
          </cell>
          <cell r="I50">
            <v>3414335.67</v>
          </cell>
          <cell r="J50">
            <v>0</v>
          </cell>
          <cell r="K50">
            <v>3414335.67</v>
          </cell>
          <cell r="M50">
            <v>0</v>
          </cell>
        </row>
        <row r="51">
          <cell r="F51">
            <v>4388588.43</v>
          </cell>
          <cell r="H51">
            <v>0</v>
          </cell>
          <cell r="I51">
            <v>4388588.43</v>
          </cell>
          <cell r="J51">
            <v>0</v>
          </cell>
          <cell r="K51">
            <v>4388588.43</v>
          </cell>
          <cell r="M51">
            <v>0</v>
          </cell>
        </row>
        <row r="52">
          <cell r="F52">
            <v>-366522.97</v>
          </cell>
          <cell r="H52">
            <v>0</v>
          </cell>
          <cell r="I52">
            <v>-366522.97</v>
          </cell>
          <cell r="J52">
            <v>0</v>
          </cell>
          <cell r="K52">
            <v>-366522.97</v>
          </cell>
          <cell r="M52">
            <v>0</v>
          </cell>
        </row>
        <row r="53">
          <cell r="F53">
            <v>0</v>
          </cell>
          <cell r="H53">
            <v>-4388588</v>
          </cell>
          <cell r="I53">
            <v>-4388588</v>
          </cell>
          <cell r="J53">
            <v>0</v>
          </cell>
          <cell r="K53">
            <v>-4388588</v>
          </cell>
          <cell r="M53">
            <v>0</v>
          </cell>
        </row>
        <row r="54">
          <cell r="F54">
            <v>7436401.1299999999</v>
          </cell>
          <cell r="H54">
            <v>-4388588</v>
          </cell>
          <cell r="I54">
            <v>3047813.13</v>
          </cell>
          <cell r="J54">
            <v>0</v>
          </cell>
          <cell r="K54">
            <v>3047813.13</v>
          </cell>
          <cell r="M54">
            <v>3475147.96</v>
          </cell>
        </row>
        <row r="56">
          <cell r="F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788153.67</v>
          </cell>
        </row>
        <row r="57">
          <cell r="F57">
            <v>173450468.78</v>
          </cell>
          <cell r="H57">
            <v>0</v>
          </cell>
          <cell r="I57">
            <v>173450468.78</v>
          </cell>
          <cell r="J57">
            <v>0</v>
          </cell>
          <cell r="K57">
            <v>173450468.78</v>
          </cell>
          <cell r="M57">
            <v>0</v>
          </cell>
        </row>
        <row r="58">
          <cell r="F58">
            <v>-171340529.44999999</v>
          </cell>
          <cell r="H58">
            <v>0</v>
          </cell>
          <cell r="I58">
            <v>-171340529.44999999</v>
          </cell>
          <cell r="J58">
            <v>0</v>
          </cell>
          <cell r="K58">
            <v>-171340529.44999999</v>
          </cell>
          <cell r="M58">
            <v>0</v>
          </cell>
        </row>
        <row r="59">
          <cell r="F59">
            <v>24250</v>
          </cell>
          <cell r="H59">
            <v>0</v>
          </cell>
          <cell r="I59">
            <v>24250</v>
          </cell>
          <cell r="J59">
            <v>0</v>
          </cell>
          <cell r="K59">
            <v>24250</v>
          </cell>
          <cell r="M59">
            <v>0</v>
          </cell>
        </row>
        <row r="60">
          <cell r="F60">
            <v>-358340</v>
          </cell>
          <cell r="H60">
            <v>0</v>
          </cell>
          <cell r="I60">
            <v>-358340</v>
          </cell>
          <cell r="J60">
            <v>0</v>
          </cell>
          <cell r="K60">
            <v>-358340</v>
          </cell>
          <cell r="M60">
            <v>0</v>
          </cell>
        </row>
        <row r="61">
          <cell r="F61">
            <v>2563933.5499999998</v>
          </cell>
          <cell r="H61">
            <v>0</v>
          </cell>
          <cell r="I61">
            <v>2563933.5499999998</v>
          </cell>
          <cell r="J61">
            <v>0</v>
          </cell>
          <cell r="K61">
            <v>2563933.5499999998</v>
          </cell>
          <cell r="M61">
            <v>0</v>
          </cell>
        </row>
        <row r="62">
          <cell r="F62">
            <v>0</v>
          </cell>
          <cell r="H62">
            <v>-4339782.88</v>
          </cell>
          <cell r="I62">
            <v>-4339782.88</v>
          </cell>
          <cell r="J62">
            <v>0</v>
          </cell>
          <cell r="K62">
            <v>-4339782.88</v>
          </cell>
          <cell r="M62">
            <v>0</v>
          </cell>
        </row>
        <row r="63">
          <cell r="F63">
            <v>4339782.8800000129</v>
          </cell>
          <cell r="H63">
            <v>-4339782.88</v>
          </cell>
          <cell r="I63">
            <v>1.3038516044616699E-8</v>
          </cell>
          <cell r="J63">
            <v>0</v>
          </cell>
          <cell r="K63">
            <v>1.3038516044616699E-8</v>
          </cell>
          <cell r="M63">
            <v>788153.67</v>
          </cell>
        </row>
        <row r="65">
          <cell r="F65">
            <v>2235668.41</v>
          </cell>
          <cell r="H65">
            <v>0</v>
          </cell>
          <cell r="I65">
            <v>2235668.41</v>
          </cell>
          <cell r="J65">
            <v>0</v>
          </cell>
          <cell r="K65">
            <v>2235668.41</v>
          </cell>
          <cell r="M65">
            <v>2028000</v>
          </cell>
        </row>
        <row r="66">
          <cell r="F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M66">
            <v>595041.57999999996</v>
          </cell>
        </row>
        <row r="67">
          <cell r="F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387168.22</v>
          </cell>
        </row>
        <row r="68">
          <cell r="F68">
            <v>2502916.67</v>
          </cell>
          <cell r="H68">
            <v>0</v>
          </cell>
          <cell r="I68">
            <v>2502916.67</v>
          </cell>
          <cell r="J68">
            <v>0</v>
          </cell>
          <cell r="K68">
            <v>2502916.67</v>
          </cell>
          <cell r="M68">
            <v>4966416.67</v>
          </cell>
        </row>
        <row r="69">
          <cell r="F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</row>
        <row r="70"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403333.34</v>
          </cell>
        </row>
        <row r="72">
          <cell r="F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-0.02</v>
          </cell>
        </row>
        <row r="73">
          <cell r="F73">
            <v>11629128.789999999</v>
          </cell>
          <cell r="H73">
            <v>0</v>
          </cell>
          <cell r="I73">
            <v>11629128.789999999</v>
          </cell>
          <cell r="J73">
            <v>0</v>
          </cell>
          <cell r="K73">
            <v>11629128.789999999</v>
          </cell>
          <cell r="M73">
            <v>15804069.1</v>
          </cell>
        </row>
        <row r="74">
          <cell r="F74">
            <v>62313511.909999996</v>
          </cell>
          <cell r="H74">
            <v>-20316012.890000001</v>
          </cell>
          <cell r="I74">
            <v>41997499.020000003</v>
          </cell>
          <cell r="J74">
            <v>0</v>
          </cell>
          <cell r="K74">
            <v>41997499.020000003</v>
          </cell>
          <cell r="M74">
            <v>0</v>
          </cell>
        </row>
        <row r="75"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20322.810000000001</v>
          </cell>
        </row>
        <row r="76">
          <cell r="F76">
            <v>10231550.189999999</v>
          </cell>
          <cell r="H76">
            <v>-137238.09</v>
          </cell>
          <cell r="I76">
            <v>10094312.1</v>
          </cell>
          <cell r="J76">
            <v>0</v>
          </cell>
          <cell r="K76">
            <v>10094312.1</v>
          </cell>
          <cell r="M76">
            <v>3450858.6</v>
          </cell>
        </row>
        <row r="77">
          <cell r="F77">
            <v>-1030532.61</v>
          </cell>
          <cell r="H77">
            <v>0</v>
          </cell>
          <cell r="I77">
            <v>-1030532.61</v>
          </cell>
          <cell r="J77">
            <v>0</v>
          </cell>
          <cell r="K77">
            <v>-1030532.61</v>
          </cell>
          <cell r="M77">
            <v>-1030532.61</v>
          </cell>
        </row>
        <row r="78">
          <cell r="F78">
            <v>87882243.359999999</v>
          </cell>
          <cell r="H78">
            <v>-20453250.98</v>
          </cell>
          <cell r="I78">
            <v>67428992.379999995</v>
          </cell>
          <cell r="J78">
            <v>0</v>
          </cell>
          <cell r="K78">
            <v>67428992.379999995</v>
          </cell>
          <cell r="M78">
            <v>26624677.690000001</v>
          </cell>
        </row>
        <row r="80">
          <cell r="F80">
            <v>6472669.1100000003</v>
          </cell>
          <cell r="H80">
            <v>0</v>
          </cell>
          <cell r="I80">
            <v>6472669.1100000003</v>
          </cell>
          <cell r="J80">
            <v>0</v>
          </cell>
          <cell r="K80">
            <v>6472669.1100000003</v>
          </cell>
          <cell r="M80">
            <v>4218119.1100000003</v>
          </cell>
        </row>
        <row r="81"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152550</v>
          </cell>
        </row>
        <row r="82">
          <cell r="F82">
            <v>-1046405.09</v>
          </cell>
          <cell r="H82">
            <v>-574670.21</v>
          </cell>
          <cell r="I82">
            <v>-1621075.3</v>
          </cell>
          <cell r="J82">
            <v>0</v>
          </cell>
          <cell r="K82">
            <v>-1621075.3</v>
          </cell>
          <cell r="M82">
            <v>-888923.33</v>
          </cell>
        </row>
        <row r="83">
          <cell r="F83">
            <v>5426264.0200000005</v>
          </cell>
          <cell r="H83">
            <v>-574670.21</v>
          </cell>
          <cell r="I83">
            <v>4851593.8100000005</v>
          </cell>
          <cell r="J83">
            <v>0</v>
          </cell>
          <cell r="K83">
            <v>4851593.8100000005</v>
          </cell>
          <cell r="M83">
            <v>3481745.7800000003</v>
          </cell>
        </row>
        <row r="85">
          <cell r="F85">
            <v>83154062.629999995</v>
          </cell>
          <cell r="H85">
            <v>0</v>
          </cell>
          <cell r="I85">
            <v>83154062.629999995</v>
          </cell>
          <cell r="J85">
            <v>0</v>
          </cell>
          <cell r="K85">
            <v>83154062.629999995</v>
          </cell>
          <cell r="M85">
            <v>274171804</v>
          </cell>
        </row>
        <row r="86">
          <cell r="F86">
            <v>-38553485.700000003</v>
          </cell>
          <cell r="H86">
            <v>0</v>
          </cell>
          <cell r="I86">
            <v>-38553485.700000003</v>
          </cell>
          <cell r="J86">
            <v>0</v>
          </cell>
          <cell r="K86">
            <v>-38553485.700000003</v>
          </cell>
          <cell r="M86">
            <v>-148144192</v>
          </cell>
        </row>
        <row r="87">
          <cell r="F87">
            <v>44600576.929999992</v>
          </cell>
          <cell r="H87">
            <v>0</v>
          </cell>
          <cell r="I87">
            <v>44600576.929999992</v>
          </cell>
          <cell r="J87">
            <v>0</v>
          </cell>
          <cell r="K87">
            <v>44600576.929999992</v>
          </cell>
          <cell r="M87">
            <v>126027612</v>
          </cell>
        </row>
        <row r="89">
          <cell r="F89">
            <v>8813469.7100000009</v>
          </cell>
          <cell r="H89">
            <v>0</v>
          </cell>
          <cell r="I89">
            <v>8813469.7100000009</v>
          </cell>
          <cell r="J89">
            <v>0</v>
          </cell>
          <cell r="K89">
            <v>8813469.7100000009</v>
          </cell>
          <cell r="M89">
            <v>9336959.1600000001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129.55000000000001</v>
          </cell>
        </row>
        <row r="91">
          <cell r="F91">
            <v>-4804885.2</v>
          </cell>
          <cell r="H91">
            <v>-722807.59</v>
          </cell>
          <cell r="I91">
            <v>-5527692.79</v>
          </cell>
          <cell r="J91">
            <v>0</v>
          </cell>
          <cell r="K91">
            <v>-5527692.79</v>
          </cell>
          <cell r="M91">
            <v>-3788306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3">
          <cell r="F93">
            <v>4008584.5100000007</v>
          </cell>
          <cell r="H93">
            <v>-722807.59</v>
          </cell>
          <cell r="I93">
            <v>3285776.9200000009</v>
          </cell>
          <cell r="J93">
            <v>0</v>
          </cell>
          <cell r="K93">
            <v>3285776.9200000009</v>
          </cell>
          <cell r="M93">
            <v>5548782.7100000009</v>
          </cell>
        </row>
        <row r="95">
          <cell r="F95">
            <v>0</v>
          </cell>
          <cell r="H95">
            <v>0</v>
          </cell>
          <cell r="I95">
            <v>0</v>
          </cell>
          <cell r="J95">
            <v>2956218</v>
          </cell>
          <cell r="K95">
            <v>2956218</v>
          </cell>
          <cell r="M95">
            <v>2093618.23</v>
          </cell>
        </row>
        <row r="96">
          <cell r="F96">
            <v>0</v>
          </cell>
          <cell r="H96">
            <v>-546505</v>
          </cell>
          <cell r="I96">
            <v>-546505</v>
          </cell>
          <cell r="J96">
            <v>-661050</v>
          </cell>
          <cell r="K96">
            <v>-1207555</v>
          </cell>
          <cell r="M96">
            <v>-661050</v>
          </cell>
        </row>
        <row r="97">
          <cell r="F97">
            <v>0</v>
          </cell>
          <cell r="H97">
            <v>-546505</v>
          </cell>
          <cell r="I97">
            <v>-546505</v>
          </cell>
          <cell r="J97">
            <v>2295168</v>
          </cell>
          <cell r="K97">
            <v>1748663</v>
          </cell>
          <cell r="M97">
            <v>1432568.23</v>
          </cell>
        </row>
        <row r="99">
          <cell r="F99">
            <v>5988526.2300000004</v>
          </cell>
          <cell r="H99">
            <v>0</v>
          </cell>
          <cell r="I99">
            <v>5988526.2300000004</v>
          </cell>
          <cell r="J99">
            <v>-2993174.8</v>
          </cell>
          <cell r="K99">
            <v>2995351.43</v>
          </cell>
          <cell r="M99">
            <v>2915321.25</v>
          </cell>
        </row>
        <row r="100"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53179.95</v>
          </cell>
        </row>
        <row r="101">
          <cell r="F101">
            <v>-1863349.64</v>
          </cell>
          <cell r="H101">
            <v>-234081.56</v>
          </cell>
          <cell r="I101">
            <v>-2097431.2000000002</v>
          </cell>
          <cell r="J101">
            <v>661050</v>
          </cell>
          <cell r="K101">
            <v>-1436381.2</v>
          </cell>
          <cell r="M101">
            <v>-823118.3</v>
          </cell>
        </row>
        <row r="102">
          <cell r="F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-25179.63</v>
          </cell>
        </row>
        <row r="103">
          <cell r="F103">
            <v>4125176.5900000008</v>
          </cell>
          <cell r="H103">
            <v>-234081.56</v>
          </cell>
          <cell r="I103">
            <v>3891095.0300000003</v>
          </cell>
          <cell r="J103">
            <v>-2332124.7999999998</v>
          </cell>
          <cell r="K103">
            <v>1558970.2300000002</v>
          </cell>
          <cell r="M103">
            <v>2120203.2700000005</v>
          </cell>
        </row>
        <row r="105"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</row>
        <row r="106"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</row>
        <row r="108">
          <cell r="F108">
            <v>-31642274.210000001</v>
          </cell>
          <cell r="H108">
            <v>0</v>
          </cell>
          <cell r="I108">
            <v>-31642274.210000001</v>
          </cell>
          <cell r="J108">
            <v>805995</v>
          </cell>
          <cell r="K108">
            <v>-30836279.210000001</v>
          </cell>
          <cell r="M108">
            <v>-34963742.710000001</v>
          </cell>
        </row>
        <row r="109">
          <cell r="F109">
            <v>-31642274.210000001</v>
          </cell>
          <cell r="H109">
            <v>0</v>
          </cell>
          <cell r="I109">
            <v>-31642274.210000001</v>
          </cell>
          <cell r="J109">
            <v>805995</v>
          </cell>
          <cell r="K109">
            <v>-30836279.210000001</v>
          </cell>
          <cell r="M109">
            <v>-34963742.710000001</v>
          </cell>
        </row>
        <row r="111">
          <cell r="F111">
            <v>-20628556.949999999</v>
          </cell>
          <cell r="H111">
            <v>0</v>
          </cell>
          <cell r="I111">
            <v>-20628556.949999999</v>
          </cell>
          <cell r="J111">
            <v>0</v>
          </cell>
          <cell r="K111">
            <v>-20628556.949999999</v>
          </cell>
          <cell r="M111">
            <v>-8086593.9500000002</v>
          </cell>
        </row>
        <row r="112">
          <cell r="F112">
            <v>47105.42</v>
          </cell>
          <cell r="H112">
            <v>-47105.42</v>
          </cell>
          <cell r="I112">
            <v>0</v>
          </cell>
          <cell r="J112">
            <v>0</v>
          </cell>
          <cell r="K112">
            <v>0</v>
          </cell>
          <cell r="M112">
            <v>-106845.02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-118066.76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-24930.01</v>
          </cell>
        </row>
        <row r="115">
          <cell r="F115">
            <v>6620453.3799999999</v>
          </cell>
          <cell r="H115">
            <v>-6620453.3799999999</v>
          </cell>
          <cell r="I115">
            <v>0</v>
          </cell>
          <cell r="J115">
            <v>0</v>
          </cell>
          <cell r="K115">
            <v>0</v>
          </cell>
          <cell r="M115">
            <v>-3733596.56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-715542.09</v>
          </cell>
        </row>
        <row r="117">
          <cell r="F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-1218082.01</v>
          </cell>
        </row>
        <row r="118">
          <cell r="F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-149005.29999999999</v>
          </cell>
        </row>
        <row r="119">
          <cell r="F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-968017.33</v>
          </cell>
        </row>
        <row r="120">
          <cell r="F120">
            <v>-5720722.8600000003</v>
          </cell>
          <cell r="H120">
            <v>0</v>
          </cell>
          <cell r="I120">
            <v>-5720722.8600000003</v>
          </cell>
          <cell r="J120">
            <v>0</v>
          </cell>
          <cell r="K120">
            <v>-5720722.8600000003</v>
          </cell>
          <cell r="M120">
            <v>0</v>
          </cell>
        </row>
        <row r="121">
          <cell r="F121">
            <v>-200603</v>
          </cell>
          <cell r="H121">
            <v>0</v>
          </cell>
          <cell r="I121">
            <v>-200603</v>
          </cell>
          <cell r="J121">
            <v>0</v>
          </cell>
          <cell r="K121">
            <v>-200603</v>
          </cell>
          <cell r="M121">
            <v>0</v>
          </cell>
        </row>
        <row r="122">
          <cell r="F122">
            <v>-3075979.64</v>
          </cell>
          <cell r="H122">
            <v>0</v>
          </cell>
          <cell r="I122">
            <v>-3075979.64</v>
          </cell>
          <cell r="J122">
            <v>0</v>
          </cell>
          <cell r="K122">
            <v>-3075979.64</v>
          </cell>
          <cell r="M122">
            <v>0</v>
          </cell>
        </row>
        <row r="123">
          <cell r="F123">
            <v>-1400000</v>
          </cell>
          <cell r="H123">
            <v>0</v>
          </cell>
          <cell r="I123">
            <v>-1400000</v>
          </cell>
          <cell r="J123">
            <v>0</v>
          </cell>
          <cell r="K123">
            <v>-1400000</v>
          </cell>
          <cell r="M123">
            <v>0</v>
          </cell>
        </row>
        <row r="124">
          <cell r="F124">
            <v>-308839.28000000003</v>
          </cell>
          <cell r="H124">
            <v>0</v>
          </cell>
          <cell r="I124">
            <v>-308839.28000000003</v>
          </cell>
          <cell r="J124">
            <v>0</v>
          </cell>
          <cell r="K124">
            <v>-308839.28000000003</v>
          </cell>
          <cell r="M124">
            <v>0</v>
          </cell>
        </row>
        <row r="125">
          <cell r="F125">
            <v>-24667142.93</v>
          </cell>
          <cell r="H125">
            <v>-6667558.7999999998</v>
          </cell>
          <cell r="I125">
            <v>-31334701.73</v>
          </cell>
          <cell r="J125">
            <v>0</v>
          </cell>
          <cell r="K125">
            <v>-31334701.73</v>
          </cell>
          <cell r="M125">
            <v>-15120679.029999999</v>
          </cell>
        </row>
        <row r="127">
          <cell r="F127">
            <v>-18902488.809999999</v>
          </cell>
          <cell r="H127">
            <v>0</v>
          </cell>
          <cell r="I127">
            <v>-18902488.809999999</v>
          </cell>
          <cell r="J127">
            <v>0</v>
          </cell>
          <cell r="K127">
            <v>-18902488.809999999</v>
          </cell>
          <cell r="M127">
            <v>-4952562.58</v>
          </cell>
        </row>
        <row r="128">
          <cell r="F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-940471.24</v>
          </cell>
        </row>
        <row r="129">
          <cell r="F129">
            <v>-4038011.81</v>
          </cell>
          <cell r="H129">
            <v>0</v>
          </cell>
          <cell r="I129">
            <v>-4038011.81</v>
          </cell>
          <cell r="J129">
            <v>0</v>
          </cell>
          <cell r="K129">
            <v>-4038011.81</v>
          </cell>
          <cell r="M129">
            <v>-3592360.72</v>
          </cell>
        </row>
        <row r="130">
          <cell r="F130">
            <v>1466164.53</v>
          </cell>
          <cell r="H130">
            <v>0</v>
          </cell>
          <cell r="I130">
            <v>1466164.53</v>
          </cell>
          <cell r="J130">
            <v>0</v>
          </cell>
          <cell r="K130">
            <v>1466164.53</v>
          </cell>
          <cell r="M130">
            <v>0</v>
          </cell>
        </row>
        <row r="131">
          <cell r="F131">
            <v>-573769.77</v>
          </cell>
          <cell r="H131">
            <v>0</v>
          </cell>
          <cell r="I131">
            <v>-573769.77</v>
          </cell>
          <cell r="J131">
            <v>0</v>
          </cell>
          <cell r="K131">
            <v>-573769.77</v>
          </cell>
          <cell r="M131">
            <v>0</v>
          </cell>
        </row>
        <row r="132">
          <cell r="F132">
            <v>-5.05</v>
          </cell>
          <cell r="H132">
            <v>5.05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</row>
        <row r="133">
          <cell r="F133">
            <v>-22048110.909999996</v>
          </cell>
          <cell r="H133">
            <v>5.05</v>
          </cell>
          <cell r="I133">
            <v>-22048105.859999996</v>
          </cell>
          <cell r="J133">
            <v>0</v>
          </cell>
          <cell r="K133">
            <v>-22048105.859999996</v>
          </cell>
          <cell r="M133">
            <v>-9485394.540000001</v>
          </cell>
        </row>
        <row r="135">
          <cell r="F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M135">
            <v>-901435.23</v>
          </cell>
        </row>
        <row r="136">
          <cell r="F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M136">
            <v>-901435.23</v>
          </cell>
        </row>
        <row r="138">
          <cell r="F138">
            <v>-25693133.649999999</v>
          </cell>
          <cell r="H138">
            <v>-5930318.5</v>
          </cell>
          <cell r="I138">
            <v>-31623452.149999999</v>
          </cell>
          <cell r="J138">
            <v>0</v>
          </cell>
          <cell r="K138">
            <v>-31623452.149999999</v>
          </cell>
          <cell r="M138">
            <v>-16356721.07</v>
          </cell>
        </row>
        <row r="139">
          <cell r="F139">
            <v>-25693133.649999999</v>
          </cell>
          <cell r="H139">
            <v>-5930318.5</v>
          </cell>
          <cell r="I139">
            <v>-31623452.149999999</v>
          </cell>
          <cell r="J139">
            <v>0</v>
          </cell>
          <cell r="K139">
            <v>-31623452.149999999</v>
          </cell>
          <cell r="M139">
            <v>-16356721.07</v>
          </cell>
        </row>
        <row r="141">
          <cell r="F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-50480.480000000003</v>
          </cell>
        </row>
        <row r="142">
          <cell r="F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M142">
            <v>-65555.62</v>
          </cell>
        </row>
        <row r="143">
          <cell r="F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-116036.1</v>
          </cell>
        </row>
        <row r="145">
          <cell r="F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</row>
        <row r="147">
          <cell r="F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M147">
            <v>0</v>
          </cell>
        </row>
        <row r="149">
          <cell r="F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</row>
        <row r="151">
          <cell r="F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</row>
        <row r="152">
          <cell r="F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</row>
        <row r="154">
          <cell r="F154">
            <v>-8727898.9600000009</v>
          </cell>
          <cell r="H154">
            <v>81443.199999999997</v>
          </cell>
          <cell r="I154">
            <v>-8646455.7599999998</v>
          </cell>
          <cell r="J154">
            <v>0</v>
          </cell>
          <cell r="K154">
            <v>-8646455.7599999998</v>
          </cell>
          <cell r="M154">
            <v>-7490000</v>
          </cell>
        </row>
        <row r="155">
          <cell r="F155">
            <v>-49472304.369999997</v>
          </cell>
          <cell r="H155">
            <v>-891274.46</v>
          </cell>
          <cell r="I155">
            <v>-50363578.829999998</v>
          </cell>
          <cell r="J155">
            <v>0</v>
          </cell>
          <cell r="K155">
            <v>-50363578.829999998</v>
          </cell>
          <cell r="M155">
            <v>-43804065</v>
          </cell>
        </row>
        <row r="156">
          <cell r="F156">
            <v>-58200203.329999998</v>
          </cell>
          <cell r="H156">
            <v>-809831.26</v>
          </cell>
          <cell r="I156">
            <v>-59010034.589999996</v>
          </cell>
          <cell r="J156">
            <v>0</v>
          </cell>
          <cell r="K156">
            <v>-59010034.589999996</v>
          </cell>
          <cell r="M156">
            <v>-51294065</v>
          </cell>
        </row>
        <row r="158">
          <cell r="F158">
            <v>25045663.989999998</v>
          </cell>
          <cell r="H158">
            <v>0</v>
          </cell>
          <cell r="I158">
            <v>25045663.989999998</v>
          </cell>
          <cell r="J158">
            <v>-805995</v>
          </cell>
          <cell r="K158">
            <v>24239668.989999998</v>
          </cell>
          <cell r="M158">
            <v>171515074.30000001</v>
          </cell>
        </row>
        <row r="159">
          <cell r="F159">
            <v>128125820.12</v>
          </cell>
          <cell r="H159">
            <v>0</v>
          </cell>
          <cell r="I159">
            <v>128125820.12</v>
          </cell>
          <cell r="J159">
            <v>0</v>
          </cell>
          <cell r="K159">
            <v>128125820.12</v>
          </cell>
          <cell r="M159">
            <v>-4205437.79</v>
          </cell>
        </row>
        <row r="160">
          <cell r="F160">
            <v>153171484.11000001</v>
          </cell>
          <cell r="H160">
            <v>0</v>
          </cell>
          <cell r="I160">
            <v>153171484.11000001</v>
          </cell>
          <cell r="J160">
            <v>-805995</v>
          </cell>
          <cell r="K160">
            <v>152365489.11000001</v>
          </cell>
          <cell r="M160">
            <v>167309636.51000002</v>
          </cell>
        </row>
        <row r="162">
          <cell r="F162">
            <v>-22200000</v>
          </cell>
          <cell r="H162">
            <v>0</v>
          </cell>
          <cell r="I162">
            <v>-22200000</v>
          </cell>
          <cell r="J162">
            <v>0</v>
          </cell>
          <cell r="K162">
            <v>-22200000</v>
          </cell>
          <cell r="M162">
            <v>0</v>
          </cell>
        </row>
        <row r="163">
          <cell r="F163">
            <v>-22200000</v>
          </cell>
          <cell r="H163">
            <v>0</v>
          </cell>
          <cell r="I163">
            <v>-22200000</v>
          </cell>
          <cell r="J163">
            <v>0</v>
          </cell>
          <cell r="K163">
            <v>-22200000</v>
          </cell>
          <cell r="M163">
            <v>0</v>
          </cell>
        </row>
        <row r="165">
          <cell r="F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-23160.12</v>
          </cell>
        </row>
        <row r="166">
          <cell r="F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4607.2</v>
          </cell>
        </row>
        <row r="167">
          <cell r="F167">
            <v>-25067055.66</v>
          </cell>
          <cell r="H167">
            <v>-6896854.0800000001</v>
          </cell>
          <cell r="I167">
            <v>-31963909.739999998</v>
          </cell>
          <cell r="J167">
            <v>0</v>
          </cell>
          <cell r="K167">
            <v>-31963909.739999998</v>
          </cell>
          <cell r="M167">
            <v>-44176168.009999998</v>
          </cell>
        </row>
        <row r="168">
          <cell r="F168">
            <v>11903.75</v>
          </cell>
          <cell r="H168">
            <v>-11903.75</v>
          </cell>
          <cell r="I168">
            <v>0</v>
          </cell>
          <cell r="J168">
            <v>0</v>
          </cell>
          <cell r="K168">
            <v>0</v>
          </cell>
          <cell r="M168">
            <v>0</v>
          </cell>
        </row>
        <row r="169">
          <cell r="F169">
            <v>-25055151.91</v>
          </cell>
          <cell r="H169">
            <v>-6908757.8300000001</v>
          </cell>
          <cell r="I169">
            <v>-31963909.739999998</v>
          </cell>
          <cell r="J169">
            <v>0</v>
          </cell>
          <cell r="K169">
            <v>-31963909.739999998</v>
          </cell>
          <cell r="M169">
            <v>-44194720.93</v>
          </cell>
        </row>
        <row r="171">
          <cell r="F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</row>
        <row r="173">
          <cell r="F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</row>
        <row r="175">
          <cell r="F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</row>
        <row r="177"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0</v>
          </cell>
        </row>
        <row r="179">
          <cell r="F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0</v>
          </cell>
        </row>
        <row r="181">
          <cell r="F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</row>
        <row r="183">
          <cell r="F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M183">
            <v>0</v>
          </cell>
        </row>
        <row r="185"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</row>
        <row r="187"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-13779844.460000001</v>
          </cell>
        </row>
        <row r="188">
          <cell r="F188">
            <v>-6766111.8499999996</v>
          </cell>
          <cell r="H188">
            <v>0</v>
          </cell>
          <cell r="I188">
            <v>-6766111.8499999996</v>
          </cell>
          <cell r="J188">
            <v>0</v>
          </cell>
          <cell r="K188">
            <v>-6766111.8499999996</v>
          </cell>
          <cell r="M188">
            <v>-1557517.03</v>
          </cell>
        </row>
        <row r="189"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-24166494.719999999</v>
          </cell>
        </row>
        <row r="190">
          <cell r="F190">
            <v>-16732637.300000001</v>
          </cell>
          <cell r="H190">
            <v>0</v>
          </cell>
          <cell r="I190">
            <v>-16732637.300000001</v>
          </cell>
          <cell r="J190">
            <v>0</v>
          </cell>
          <cell r="K190">
            <v>-16732637.300000001</v>
          </cell>
          <cell r="M190">
            <v>-2605724.96</v>
          </cell>
        </row>
        <row r="191">
          <cell r="F191">
            <v>-6873185.4100000001</v>
          </cell>
          <cell r="H191">
            <v>0</v>
          </cell>
          <cell r="I191">
            <v>-6873185.4100000001</v>
          </cell>
          <cell r="J191">
            <v>0</v>
          </cell>
          <cell r="K191">
            <v>-6873185.4100000001</v>
          </cell>
          <cell r="M191">
            <v>-23660126.219999999</v>
          </cell>
        </row>
        <row r="192"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-3703329.9</v>
          </cell>
        </row>
        <row r="193">
          <cell r="F193">
            <v>-12370875.369999999</v>
          </cell>
          <cell r="H193">
            <v>0</v>
          </cell>
          <cell r="I193">
            <v>-12370875.369999999</v>
          </cell>
          <cell r="J193">
            <v>0</v>
          </cell>
          <cell r="K193">
            <v>-12370875.369999999</v>
          </cell>
          <cell r="M193">
            <v>-9773243.1500000004</v>
          </cell>
        </row>
        <row r="194"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-1972886.29</v>
          </cell>
        </row>
        <row r="195">
          <cell r="F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-11417958.439999999</v>
          </cell>
        </row>
        <row r="196"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-2448999.94</v>
          </cell>
        </row>
        <row r="197">
          <cell r="F197">
            <v>-1760510.79</v>
          </cell>
          <cell r="H197">
            <v>0</v>
          </cell>
          <cell r="I197">
            <v>-1760510.79</v>
          </cell>
          <cell r="J197">
            <v>0</v>
          </cell>
          <cell r="K197">
            <v>-1760510.79</v>
          </cell>
          <cell r="M197">
            <v>-3971578.97</v>
          </cell>
        </row>
        <row r="198"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-831857.85</v>
          </cell>
        </row>
        <row r="199">
          <cell r="F199">
            <v>-6639946.0599999996</v>
          </cell>
          <cell r="H199">
            <v>0</v>
          </cell>
          <cell r="I199">
            <v>-6639946.0599999996</v>
          </cell>
          <cell r="J199">
            <v>0</v>
          </cell>
          <cell r="K199">
            <v>-6639946.0599999996</v>
          </cell>
          <cell r="M199">
            <v>-14316028.359999999</v>
          </cell>
        </row>
        <row r="200"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M200">
            <v>-2889919.55</v>
          </cell>
        </row>
        <row r="201">
          <cell r="F201">
            <v>-3227660.96</v>
          </cell>
          <cell r="H201">
            <v>0</v>
          </cell>
          <cell r="I201">
            <v>-3227660.96</v>
          </cell>
          <cell r="J201">
            <v>0</v>
          </cell>
          <cell r="K201">
            <v>-3227660.96</v>
          </cell>
          <cell r="M201">
            <v>-4103253.4</v>
          </cell>
        </row>
        <row r="202">
          <cell r="F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-828307.72</v>
          </cell>
        </row>
        <row r="203">
          <cell r="F203">
            <v>-8360223.3499999996</v>
          </cell>
          <cell r="H203">
            <v>0</v>
          </cell>
          <cell r="I203">
            <v>-8360223.3499999996</v>
          </cell>
          <cell r="J203">
            <v>0</v>
          </cell>
          <cell r="K203">
            <v>-8360223.3499999996</v>
          </cell>
          <cell r="M203">
            <v>-10001769.17</v>
          </cell>
        </row>
        <row r="204">
          <cell r="F204">
            <v>-19043598.210000001</v>
          </cell>
          <cell r="H204">
            <v>0</v>
          </cell>
          <cell r="I204">
            <v>-19043598.210000001</v>
          </cell>
          <cell r="J204">
            <v>0</v>
          </cell>
          <cell r="K204">
            <v>-19043598.210000001</v>
          </cell>
          <cell r="M204">
            <v>-7467388.4699999997</v>
          </cell>
        </row>
        <row r="205">
          <cell r="F205">
            <v>-81774749.300000012</v>
          </cell>
          <cell r="H205">
            <v>0</v>
          </cell>
          <cell r="I205">
            <v>-81774749.300000012</v>
          </cell>
          <cell r="J205">
            <v>0</v>
          </cell>
          <cell r="K205">
            <v>-81774749.300000012</v>
          </cell>
          <cell r="M205">
            <v>-139496228.60000002</v>
          </cell>
        </row>
        <row r="207">
          <cell r="F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M207">
            <v>0</v>
          </cell>
        </row>
        <row r="209">
          <cell r="F209">
            <v>-20000000</v>
          </cell>
          <cell r="H209">
            <v>0</v>
          </cell>
          <cell r="I209">
            <v>-20000000</v>
          </cell>
          <cell r="J209">
            <v>0</v>
          </cell>
          <cell r="K209">
            <v>-20000000</v>
          </cell>
          <cell r="M209">
            <v>-20000000</v>
          </cell>
        </row>
        <row r="210">
          <cell r="F210">
            <v>30.22</v>
          </cell>
          <cell r="H210">
            <v>-30.22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</row>
        <row r="211">
          <cell r="F211">
            <v>-19999969.780000001</v>
          </cell>
          <cell r="H211">
            <v>-30.22</v>
          </cell>
          <cell r="I211">
            <v>-20000000</v>
          </cell>
          <cell r="J211">
            <v>0</v>
          </cell>
          <cell r="K211">
            <v>-20000000</v>
          </cell>
          <cell r="M211">
            <v>-20000000</v>
          </cell>
        </row>
        <row r="213">
          <cell r="F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M213">
            <v>0</v>
          </cell>
        </row>
        <row r="215">
          <cell r="F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</row>
        <row r="217">
          <cell r="F217">
            <v>-207000000</v>
          </cell>
          <cell r="H217">
            <v>0</v>
          </cell>
          <cell r="I217">
            <v>-207000000</v>
          </cell>
          <cell r="J217">
            <v>0</v>
          </cell>
          <cell r="K217">
            <v>-207000000</v>
          </cell>
          <cell r="M217">
            <v>-207000000</v>
          </cell>
        </row>
        <row r="218">
          <cell r="F218">
            <v>-207000000</v>
          </cell>
          <cell r="H218">
            <v>0</v>
          </cell>
          <cell r="I218">
            <v>-207000000</v>
          </cell>
          <cell r="J218">
            <v>0</v>
          </cell>
          <cell r="K218">
            <v>-207000000</v>
          </cell>
          <cell r="M218">
            <v>-207000000</v>
          </cell>
        </row>
        <row r="220">
          <cell r="F220">
            <v>68962345.599999994</v>
          </cell>
          <cell r="H220">
            <v>0</v>
          </cell>
          <cell r="I220">
            <v>68962345.599999994</v>
          </cell>
          <cell r="J220">
            <v>0</v>
          </cell>
          <cell r="K220">
            <v>68962345.599999994</v>
          </cell>
          <cell r="M220">
            <v>0</v>
          </cell>
        </row>
        <row r="221">
          <cell r="F221">
            <v>-142051.56</v>
          </cell>
          <cell r="H221">
            <v>0</v>
          </cell>
          <cell r="I221">
            <v>-142051.56</v>
          </cell>
          <cell r="J221">
            <v>0</v>
          </cell>
          <cell r="K221">
            <v>-142051.56</v>
          </cell>
          <cell r="M221">
            <v>0</v>
          </cell>
        </row>
        <row r="222">
          <cell r="F222">
            <v>68820294.039999992</v>
          </cell>
          <cell r="H222">
            <v>0</v>
          </cell>
          <cell r="I222">
            <v>68820294.039999992</v>
          </cell>
          <cell r="J222">
            <v>0</v>
          </cell>
          <cell r="K222">
            <v>68820294.039999992</v>
          </cell>
          <cell r="M222">
            <v>0</v>
          </cell>
        </row>
        <row r="224">
          <cell r="F224">
            <v>0</v>
          </cell>
          <cell r="H224">
            <v>-47151385.920000002</v>
          </cell>
          <cell r="I224">
            <v>-47151385.920000002</v>
          </cell>
          <cell r="J224">
            <v>0</v>
          </cell>
          <cell r="K224">
            <v>-47151385.920000002</v>
          </cell>
          <cell r="M224">
            <v>0</v>
          </cell>
        </row>
        <row r="225">
          <cell r="F225">
            <v>0</v>
          </cell>
          <cell r="H225">
            <v>-47151385.920000002</v>
          </cell>
          <cell r="I225">
            <v>-47151385.920000002</v>
          </cell>
          <cell r="J225">
            <v>0</v>
          </cell>
          <cell r="K225">
            <v>-47151385.920000002</v>
          </cell>
          <cell r="M225">
            <v>0</v>
          </cell>
        </row>
        <row r="227">
          <cell r="F227">
            <v>142051.56</v>
          </cell>
          <cell r="H227">
            <v>-142052</v>
          </cell>
          <cell r="I227">
            <v>-0.44</v>
          </cell>
          <cell r="J227">
            <v>0</v>
          </cell>
          <cell r="K227">
            <v>-0.44</v>
          </cell>
          <cell r="M227">
            <v>-142051.56</v>
          </cell>
        </row>
        <row r="228">
          <cell r="F228">
            <v>-22702308</v>
          </cell>
          <cell r="H228">
            <v>0</v>
          </cell>
          <cell r="I228">
            <v>-22702308</v>
          </cell>
          <cell r="J228">
            <v>0</v>
          </cell>
          <cell r="K228">
            <v>-22702308</v>
          </cell>
          <cell r="M228">
            <v>0</v>
          </cell>
        </row>
        <row r="229">
          <cell r="F229">
            <v>-61509084.710000001</v>
          </cell>
          <cell r="H229">
            <v>0</v>
          </cell>
          <cell r="I229">
            <v>-61509084.710000001</v>
          </cell>
          <cell r="J229">
            <v>0</v>
          </cell>
          <cell r="K229">
            <v>-61509084.710000001</v>
          </cell>
          <cell r="M229">
            <v>0</v>
          </cell>
        </row>
        <row r="230">
          <cell r="F230">
            <v>-385004490.89999998</v>
          </cell>
          <cell r="H230">
            <v>0</v>
          </cell>
          <cell r="I230">
            <v>-385004490.89999998</v>
          </cell>
          <cell r="J230">
            <v>0</v>
          </cell>
          <cell r="K230">
            <v>-385004490.89999998</v>
          </cell>
          <cell r="M230">
            <v>-690878662.38999999</v>
          </cell>
        </row>
        <row r="231"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-41216134.359999999</v>
          </cell>
        </row>
        <row r="232"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M232">
            <v>-581049</v>
          </cell>
        </row>
        <row r="233">
          <cell r="F233">
            <v>-34326418.729999997</v>
          </cell>
          <cell r="H233">
            <v>67467398.810000002</v>
          </cell>
          <cell r="I233">
            <v>33140980.079999998</v>
          </cell>
          <cell r="J233">
            <v>0</v>
          </cell>
          <cell r="K233">
            <v>33140980.079999998</v>
          </cell>
          <cell r="M233">
            <v>-4000</v>
          </cell>
        </row>
        <row r="234">
          <cell r="F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3885740.9</v>
          </cell>
        </row>
        <row r="235">
          <cell r="F235">
            <v>-503400250.77999997</v>
          </cell>
          <cell r="H235">
            <v>67325346.810000002</v>
          </cell>
          <cell r="I235">
            <v>-436074903.96999997</v>
          </cell>
          <cell r="J235">
            <v>0</v>
          </cell>
          <cell r="K235">
            <v>-436074903.96999997</v>
          </cell>
          <cell r="M235">
            <v>-728936156.40999997</v>
          </cell>
        </row>
        <row r="237">
          <cell r="F237">
            <v>27050572.800000001</v>
          </cell>
          <cell r="H237">
            <v>0</v>
          </cell>
          <cell r="I237">
            <v>27050572.800000001</v>
          </cell>
          <cell r="J237">
            <v>0</v>
          </cell>
          <cell r="K237">
            <v>27050572.800000001</v>
          </cell>
          <cell r="M237">
            <v>0</v>
          </cell>
        </row>
        <row r="238">
          <cell r="F238">
            <v>186365477.12</v>
          </cell>
          <cell r="H238">
            <v>28797.96</v>
          </cell>
          <cell r="I238">
            <v>186394275.08000001</v>
          </cell>
          <cell r="J238">
            <v>0</v>
          </cell>
          <cell r="K238">
            <v>186394275.08000001</v>
          </cell>
          <cell r="M238">
            <v>0</v>
          </cell>
        </row>
        <row r="239">
          <cell r="F239">
            <v>-14257490.449999999</v>
          </cell>
          <cell r="H239">
            <v>0</v>
          </cell>
          <cell r="I239">
            <v>-14257490.449999999</v>
          </cell>
          <cell r="J239">
            <v>0</v>
          </cell>
          <cell r="K239">
            <v>-14257490.449999999</v>
          </cell>
          <cell r="M239">
            <v>0</v>
          </cell>
        </row>
        <row r="240">
          <cell r="F240">
            <v>4418751.7699999996</v>
          </cell>
          <cell r="H240">
            <v>0</v>
          </cell>
          <cell r="I240">
            <v>4418751.7699999996</v>
          </cell>
          <cell r="J240">
            <v>0</v>
          </cell>
          <cell r="K240">
            <v>4418751.7699999996</v>
          </cell>
          <cell r="M240">
            <v>7872585.75</v>
          </cell>
        </row>
        <row r="241">
          <cell r="F241">
            <v>203577311.24000004</v>
          </cell>
          <cell r="H241">
            <v>28797.96</v>
          </cell>
          <cell r="I241">
            <v>203606109.20000005</v>
          </cell>
          <cell r="J241">
            <v>0</v>
          </cell>
          <cell r="K241">
            <v>203606109.20000005</v>
          </cell>
          <cell r="M241">
            <v>7872585.75</v>
          </cell>
        </row>
        <row r="243">
          <cell r="F243">
            <v>5990818.2300000004</v>
          </cell>
          <cell r="H243">
            <v>1343278</v>
          </cell>
          <cell r="I243">
            <v>7334096.2300000004</v>
          </cell>
          <cell r="J243">
            <v>0</v>
          </cell>
          <cell r="K243">
            <v>7334096.2300000004</v>
          </cell>
          <cell r="M243">
            <v>0</v>
          </cell>
        </row>
        <row r="244">
          <cell r="F244">
            <v>4963149.05</v>
          </cell>
          <cell r="H244">
            <v>74500</v>
          </cell>
          <cell r="I244">
            <v>5037649.05</v>
          </cell>
          <cell r="J244">
            <v>0</v>
          </cell>
          <cell r="K244">
            <v>5037649.05</v>
          </cell>
          <cell r="M244">
            <v>0</v>
          </cell>
        </row>
        <row r="245">
          <cell r="F245">
            <v>3882656.13</v>
          </cell>
          <cell r="H245">
            <v>0</v>
          </cell>
          <cell r="I245">
            <v>3882656.13</v>
          </cell>
          <cell r="J245">
            <v>0</v>
          </cell>
          <cell r="K245">
            <v>3882656.13</v>
          </cell>
          <cell r="M245">
            <v>0</v>
          </cell>
        </row>
        <row r="246">
          <cell r="F246">
            <v>435000</v>
          </cell>
          <cell r="H246">
            <v>0</v>
          </cell>
          <cell r="I246">
            <v>435000</v>
          </cell>
          <cell r="J246">
            <v>0</v>
          </cell>
          <cell r="K246">
            <v>435000</v>
          </cell>
          <cell r="M246">
            <v>0</v>
          </cell>
        </row>
        <row r="247">
          <cell r="F247">
            <v>0</v>
          </cell>
          <cell r="H247">
            <v>4388588</v>
          </cell>
          <cell r="I247">
            <v>4388588</v>
          </cell>
          <cell r="J247">
            <v>0</v>
          </cell>
          <cell r="K247">
            <v>4388588</v>
          </cell>
          <cell r="M247">
            <v>0</v>
          </cell>
        </row>
        <row r="248">
          <cell r="F248">
            <v>-25000</v>
          </cell>
          <cell r="H248">
            <v>0</v>
          </cell>
          <cell r="I248">
            <v>-25000</v>
          </cell>
          <cell r="J248">
            <v>0</v>
          </cell>
          <cell r="K248">
            <v>-25000</v>
          </cell>
          <cell r="M248">
            <v>-200000</v>
          </cell>
        </row>
        <row r="249">
          <cell r="F249">
            <v>3000</v>
          </cell>
          <cell r="H249">
            <v>0</v>
          </cell>
          <cell r="I249">
            <v>3000</v>
          </cell>
          <cell r="J249">
            <v>0</v>
          </cell>
          <cell r="K249">
            <v>3000</v>
          </cell>
          <cell r="M249">
            <v>97500</v>
          </cell>
        </row>
        <row r="250">
          <cell r="F250">
            <v>63410</v>
          </cell>
          <cell r="H250">
            <v>0</v>
          </cell>
          <cell r="I250">
            <v>63410</v>
          </cell>
          <cell r="J250">
            <v>0</v>
          </cell>
          <cell r="K250">
            <v>63410</v>
          </cell>
          <cell r="M250">
            <v>-208164.23</v>
          </cell>
        </row>
        <row r="251">
          <cell r="F251">
            <v>15313033.41</v>
          </cell>
          <cell r="H251">
            <v>5806366</v>
          </cell>
          <cell r="I251">
            <v>21119399.41</v>
          </cell>
          <cell r="J251">
            <v>0</v>
          </cell>
          <cell r="K251">
            <v>21119399.41</v>
          </cell>
          <cell r="M251">
            <v>-310664.23</v>
          </cell>
        </row>
        <row r="253">
          <cell r="F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M253">
            <v>34163838.840000004</v>
          </cell>
        </row>
        <row r="254">
          <cell r="F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M254">
            <v>34163838.840000004</v>
          </cell>
        </row>
        <row r="256"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35807139.490000002</v>
          </cell>
        </row>
        <row r="257"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M257">
            <v>35807139.490000002</v>
          </cell>
        </row>
        <row r="259"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26412257.710000001</v>
          </cell>
        </row>
        <row r="260"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4997894.54</v>
          </cell>
        </row>
        <row r="261"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M261">
            <v>671100.96</v>
          </cell>
        </row>
        <row r="262">
          <cell r="F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M262">
            <v>32081253.210000001</v>
          </cell>
        </row>
        <row r="264">
          <cell r="F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0</v>
          </cell>
        </row>
        <row r="266">
          <cell r="F266">
            <v>5000</v>
          </cell>
          <cell r="H266">
            <v>0</v>
          </cell>
          <cell r="I266">
            <v>5000</v>
          </cell>
          <cell r="J266">
            <v>0</v>
          </cell>
          <cell r="K266">
            <v>5000</v>
          </cell>
          <cell r="M266">
            <v>0</v>
          </cell>
        </row>
        <row r="267">
          <cell r="F267">
            <v>10645.13</v>
          </cell>
          <cell r="H267">
            <v>0</v>
          </cell>
          <cell r="I267">
            <v>10645.13</v>
          </cell>
          <cell r="J267">
            <v>0</v>
          </cell>
          <cell r="K267">
            <v>10645.13</v>
          </cell>
          <cell r="M267">
            <v>0</v>
          </cell>
        </row>
        <row r="268">
          <cell r="F268">
            <v>55643056.140000001</v>
          </cell>
          <cell r="H268">
            <v>0</v>
          </cell>
          <cell r="I268">
            <v>55643056.140000001</v>
          </cell>
          <cell r="J268">
            <v>0</v>
          </cell>
          <cell r="K268">
            <v>55643056.140000001</v>
          </cell>
          <cell r="M268">
            <v>102462959.5</v>
          </cell>
        </row>
        <row r="269">
          <cell r="F269">
            <v>35000</v>
          </cell>
          <cell r="H269">
            <v>0</v>
          </cell>
          <cell r="I269">
            <v>35000</v>
          </cell>
          <cell r="J269">
            <v>0</v>
          </cell>
          <cell r="K269">
            <v>35000</v>
          </cell>
          <cell r="M269">
            <v>2904946.43</v>
          </cell>
        </row>
        <row r="270">
          <cell r="F270">
            <v>55693701.270000003</v>
          </cell>
          <cell r="H270">
            <v>0</v>
          </cell>
          <cell r="I270">
            <v>55693701.270000003</v>
          </cell>
          <cell r="J270">
            <v>0</v>
          </cell>
          <cell r="K270">
            <v>55693701.270000003</v>
          </cell>
          <cell r="M270">
            <v>105367905.93000001</v>
          </cell>
        </row>
        <row r="272">
          <cell r="F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M272">
            <v>0</v>
          </cell>
        </row>
        <row r="274">
          <cell r="F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M274">
            <v>0</v>
          </cell>
        </row>
        <row r="276">
          <cell r="F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M276">
            <v>83353621.709999993</v>
          </cell>
        </row>
        <row r="277">
          <cell r="F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M277">
            <v>83353621.709999993</v>
          </cell>
        </row>
        <row r="279">
          <cell r="F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0</v>
          </cell>
        </row>
        <row r="281"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M281">
            <v>0</v>
          </cell>
        </row>
        <row r="283"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48110.41</v>
          </cell>
        </row>
        <row r="284"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M284">
            <v>30908</v>
          </cell>
        </row>
        <row r="285"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M285">
            <v>79018.41</v>
          </cell>
        </row>
        <row r="287"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M287">
            <v>152846182</v>
          </cell>
        </row>
        <row r="288"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152846182</v>
          </cell>
        </row>
        <row r="290">
          <cell r="F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M290">
            <v>0</v>
          </cell>
        </row>
        <row r="292">
          <cell r="F292">
            <v>1523353.32</v>
          </cell>
          <cell r="H292">
            <v>0</v>
          </cell>
          <cell r="I292">
            <v>1523353.32</v>
          </cell>
          <cell r="J292">
            <v>0</v>
          </cell>
          <cell r="K292">
            <v>1523353.32</v>
          </cell>
          <cell r="M292">
            <v>17385504.210000001</v>
          </cell>
        </row>
        <row r="293">
          <cell r="F293">
            <v>1523353.32</v>
          </cell>
          <cell r="H293">
            <v>0</v>
          </cell>
          <cell r="I293">
            <v>1523353.32</v>
          </cell>
          <cell r="J293">
            <v>0</v>
          </cell>
          <cell r="K293">
            <v>1523353.32</v>
          </cell>
          <cell r="M293">
            <v>17385504.210000001</v>
          </cell>
        </row>
        <row r="295">
          <cell r="F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0</v>
          </cell>
        </row>
        <row r="297"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</row>
        <row r="299">
          <cell r="F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M299">
            <v>64374415.280000001</v>
          </cell>
        </row>
        <row r="300"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431100</v>
          </cell>
        </row>
        <row r="301">
          <cell r="F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64805515.280000001</v>
          </cell>
        </row>
        <row r="303">
          <cell r="F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</row>
        <row r="305">
          <cell r="F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M305">
            <v>0</v>
          </cell>
        </row>
        <row r="307">
          <cell r="F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M307">
            <v>0</v>
          </cell>
        </row>
        <row r="309"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M309">
            <v>0</v>
          </cell>
        </row>
        <row r="311"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0</v>
          </cell>
        </row>
        <row r="313">
          <cell r="F313">
            <v>553070</v>
          </cell>
          <cell r="H313">
            <v>0</v>
          </cell>
          <cell r="I313">
            <v>553070</v>
          </cell>
          <cell r="J313">
            <v>0</v>
          </cell>
          <cell r="K313">
            <v>553070</v>
          </cell>
          <cell r="M313">
            <v>3000</v>
          </cell>
        </row>
        <row r="314">
          <cell r="F314">
            <v>319654</v>
          </cell>
          <cell r="H314">
            <v>0</v>
          </cell>
          <cell r="I314">
            <v>319654</v>
          </cell>
          <cell r="J314">
            <v>0</v>
          </cell>
          <cell r="K314">
            <v>319654</v>
          </cell>
          <cell r="M314">
            <v>498840</v>
          </cell>
        </row>
        <row r="315">
          <cell r="F315">
            <v>432801.91</v>
          </cell>
          <cell r="H315">
            <v>0</v>
          </cell>
          <cell r="I315">
            <v>432801.91</v>
          </cell>
          <cell r="J315">
            <v>0</v>
          </cell>
          <cell r="K315">
            <v>432801.91</v>
          </cell>
          <cell r="M315">
            <v>214595.18</v>
          </cell>
        </row>
        <row r="316">
          <cell r="F316">
            <v>1305525.9099999999</v>
          </cell>
          <cell r="H316">
            <v>0</v>
          </cell>
          <cell r="I316">
            <v>1305525.9099999999</v>
          </cell>
          <cell r="J316">
            <v>0</v>
          </cell>
          <cell r="K316">
            <v>1305525.9099999999</v>
          </cell>
          <cell r="M316">
            <v>716435.17999999993</v>
          </cell>
        </row>
        <row r="318"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M318">
            <v>0</v>
          </cell>
        </row>
        <row r="320">
          <cell r="F320">
            <v>3082759.15</v>
          </cell>
          <cell r="H320">
            <v>138189.99</v>
          </cell>
          <cell r="I320">
            <v>3220949.14</v>
          </cell>
          <cell r="J320">
            <v>0</v>
          </cell>
          <cell r="K320">
            <v>3220949.14</v>
          </cell>
          <cell r="M320">
            <v>0</v>
          </cell>
        </row>
        <row r="321">
          <cell r="F321">
            <v>1035252.23</v>
          </cell>
          <cell r="H321">
            <v>0</v>
          </cell>
          <cell r="I321">
            <v>1035252.23</v>
          </cell>
          <cell r="J321">
            <v>0</v>
          </cell>
          <cell r="K321">
            <v>1035252.23</v>
          </cell>
          <cell r="M321">
            <v>0</v>
          </cell>
        </row>
        <row r="322">
          <cell r="F322">
            <v>177500</v>
          </cell>
          <cell r="H322">
            <v>0</v>
          </cell>
          <cell r="I322">
            <v>177500</v>
          </cell>
          <cell r="J322">
            <v>0</v>
          </cell>
          <cell r="K322">
            <v>177500</v>
          </cell>
          <cell r="M322">
            <v>0</v>
          </cell>
        </row>
        <row r="323">
          <cell r="F323">
            <v>113314.92</v>
          </cell>
          <cell r="H323">
            <v>0</v>
          </cell>
          <cell r="I323">
            <v>113314.92</v>
          </cell>
          <cell r="J323">
            <v>0</v>
          </cell>
          <cell r="K323">
            <v>113314.92</v>
          </cell>
          <cell r="M323">
            <v>117345</v>
          </cell>
        </row>
        <row r="324">
          <cell r="F324">
            <v>4408826.3</v>
          </cell>
          <cell r="H324">
            <v>138189.99</v>
          </cell>
          <cell r="I324">
            <v>4547016.29</v>
          </cell>
          <cell r="J324">
            <v>0</v>
          </cell>
          <cell r="K324">
            <v>4547016.29</v>
          </cell>
          <cell r="M324">
            <v>117345</v>
          </cell>
        </row>
        <row r="326">
          <cell r="F326">
            <v>26171787.899999999</v>
          </cell>
          <cell r="H326">
            <v>0</v>
          </cell>
          <cell r="I326">
            <v>26171787.899999999</v>
          </cell>
          <cell r="J326">
            <v>0</v>
          </cell>
          <cell r="K326">
            <v>26171787.899999999</v>
          </cell>
          <cell r="M326">
            <v>0</v>
          </cell>
        </row>
        <row r="327">
          <cell r="F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M327">
            <v>6851823.21</v>
          </cell>
        </row>
        <row r="328">
          <cell r="F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M328">
            <v>8635329.4499999993</v>
          </cell>
        </row>
        <row r="329">
          <cell r="F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547850</v>
          </cell>
        </row>
        <row r="330">
          <cell r="F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M330">
            <v>530300</v>
          </cell>
        </row>
        <row r="331">
          <cell r="F331">
            <v>2936852.06</v>
          </cell>
          <cell r="H331">
            <v>0</v>
          </cell>
          <cell r="I331">
            <v>2936852.06</v>
          </cell>
          <cell r="J331">
            <v>0</v>
          </cell>
          <cell r="K331">
            <v>2936852.06</v>
          </cell>
          <cell r="M331">
            <v>1500812.19</v>
          </cell>
        </row>
        <row r="332"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8039403.3799999999</v>
          </cell>
        </row>
        <row r="333">
          <cell r="F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866002.11</v>
          </cell>
        </row>
        <row r="334">
          <cell r="F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M334">
            <v>3414788.15</v>
          </cell>
        </row>
        <row r="335">
          <cell r="F335">
            <v>3808953.25</v>
          </cell>
          <cell r="H335">
            <v>0</v>
          </cell>
          <cell r="I335">
            <v>3808953.25</v>
          </cell>
          <cell r="J335">
            <v>11000</v>
          </cell>
          <cell r="K335">
            <v>3819953.25</v>
          </cell>
          <cell r="M335">
            <v>1511332.62</v>
          </cell>
        </row>
        <row r="336">
          <cell r="F336">
            <v>2210715.92</v>
          </cell>
          <cell r="H336">
            <v>0</v>
          </cell>
          <cell r="I336">
            <v>2210715.92</v>
          </cell>
          <cell r="J336">
            <v>0</v>
          </cell>
          <cell r="K336">
            <v>2210715.92</v>
          </cell>
          <cell r="M336">
            <v>978355.95</v>
          </cell>
        </row>
        <row r="337">
          <cell r="F337">
            <v>2381313.73</v>
          </cell>
          <cell r="H337">
            <v>0</v>
          </cell>
          <cell r="I337">
            <v>2381313.73</v>
          </cell>
          <cell r="J337">
            <v>0</v>
          </cell>
          <cell r="K337">
            <v>2381313.73</v>
          </cell>
          <cell r="M337">
            <v>459140</v>
          </cell>
        </row>
        <row r="338">
          <cell r="F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M338">
            <v>30772.49</v>
          </cell>
        </row>
        <row r="339">
          <cell r="F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41000</v>
          </cell>
        </row>
        <row r="340">
          <cell r="F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300739.73</v>
          </cell>
        </row>
        <row r="341">
          <cell r="F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8239039.9100000001</v>
          </cell>
        </row>
        <row r="342">
          <cell r="F342">
            <v>7852572.6299999999</v>
          </cell>
          <cell r="H342">
            <v>0</v>
          </cell>
          <cell r="I342">
            <v>7852572.6299999999</v>
          </cell>
          <cell r="J342">
            <v>0</v>
          </cell>
          <cell r="K342">
            <v>7852572.6299999999</v>
          </cell>
          <cell r="M342">
            <v>5657493.7599999998</v>
          </cell>
        </row>
        <row r="343"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1728500</v>
          </cell>
        </row>
        <row r="344">
          <cell r="F344">
            <v>12814129.57</v>
          </cell>
          <cell r="H344">
            <v>0</v>
          </cell>
          <cell r="I344">
            <v>12814129.57</v>
          </cell>
          <cell r="J344">
            <v>0</v>
          </cell>
          <cell r="K344">
            <v>12814129.57</v>
          </cell>
          <cell r="M344">
            <v>4614055.43</v>
          </cell>
        </row>
        <row r="345"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2216800.04</v>
          </cell>
        </row>
        <row r="346"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M346">
            <v>608480.47</v>
          </cell>
        </row>
        <row r="347"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452313.32</v>
          </cell>
        </row>
        <row r="348">
          <cell r="F348">
            <v>90781.68</v>
          </cell>
          <cell r="H348">
            <v>0</v>
          </cell>
          <cell r="I348">
            <v>90781.68</v>
          </cell>
          <cell r="J348">
            <v>0</v>
          </cell>
          <cell r="K348">
            <v>90781.68</v>
          </cell>
          <cell r="M348">
            <v>181500</v>
          </cell>
        </row>
        <row r="349"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M349">
            <v>350230</v>
          </cell>
        </row>
        <row r="350"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M350">
            <v>655317.35</v>
          </cell>
        </row>
        <row r="351">
          <cell r="F351">
            <v>58267106.739999995</v>
          </cell>
          <cell r="H351">
            <v>0</v>
          </cell>
          <cell r="I351">
            <v>58267106.739999995</v>
          </cell>
          <cell r="J351">
            <v>11000</v>
          </cell>
          <cell r="K351">
            <v>58278106.739999995</v>
          </cell>
          <cell r="M351">
            <v>58411379.559999995</v>
          </cell>
        </row>
        <row r="353"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</row>
        <row r="355">
          <cell r="F355">
            <v>330203.63</v>
          </cell>
          <cell r="H355">
            <v>0</v>
          </cell>
          <cell r="I355">
            <v>330203.63</v>
          </cell>
          <cell r="J355">
            <v>0</v>
          </cell>
          <cell r="K355">
            <v>330203.63</v>
          </cell>
          <cell r="M355">
            <v>115697.64</v>
          </cell>
        </row>
        <row r="356">
          <cell r="F356">
            <v>0</v>
          </cell>
          <cell r="H356">
            <v>6896854.0800000001</v>
          </cell>
          <cell r="I356">
            <v>6896854.0800000001</v>
          </cell>
          <cell r="J356">
            <v>0</v>
          </cell>
          <cell r="K356">
            <v>6896854.0800000001</v>
          </cell>
          <cell r="M356">
            <v>79981.61</v>
          </cell>
        </row>
        <row r="357"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595979.18000000005</v>
          </cell>
        </row>
        <row r="358"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320.74</v>
          </cell>
        </row>
        <row r="359">
          <cell r="F359">
            <v>330203.63</v>
          </cell>
          <cell r="H359">
            <v>6896854.0800000001</v>
          </cell>
          <cell r="I359">
            <v>7227057.71</v>
          </cell>
          <cell r="J359">
            <v>0</v>
          </cell>
          <cell r="K359">
            <v>7227057.71</v>
          </cell>
          <cell r="M359">
            <v>791979.17</v>
          </cell>
        </row>
        <row r="361">
          <cell r="F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123700</v>
          </cell>
        </row>
        <row r="362">
          <cell r="F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8000</v>
          </cell>
        </row>
        <row r="363">
          <cell r="F363">
            <v>2416840</v>
          </cell>
          <cell r="H363">
            <v>142052</v>
          </cell>
          <cell r="I363">
            <v>2558892</v>
          </cell>
          <cell r="J363">
            <v>0</v>
          </cell>
          <cell r="K363">
            <v>2558892</v>
          </cell>
          <cell r="M363">
            <v>6459076</v>
          </cell>
        </row>
        <row r="364">
          <cell r="F364">
            <v>2416840</v>
          </cell>
          <cell r="H364">
            <v>142052</v>
          </cell>
          <cell r="I364">
            <v>2558892</v>
          </cell>
          <cell r="J364">
            <v>0</v>
          </cell>
          <cell r="K364">
            <v>2558892</v>
          </cell>
          <cell r="M364">
            <v>6590776</v>
          </cell>
        </row>
        <row r="366">
          <cell r="F366">
            <v>5918755.5899999999</v>
          </cell>
          <cell r="H366">
            <v>0</v>
          </cell>
          <cell r="I366">
            <v>5918755.5899999999</v>
          </cell>
          <cell r="J366">
            <v>0</v>
          </cell>
          <cell r="K366">
            <v>5918755.5899999999</v>
          </cell>
          <cell r="M366">
            <v>5388064.9299999997</v>
          </cell>
        </row>
        <row r="367">
          <cell r="F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M367">
            <v>231250</v>
          </cell>
        </row>
        <row r="368">
          <cell r="F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M368">
            <v>3902963.95</v>
          </cell>
        </row>
        <row r="369">
          <cell r="F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M369">
            <v>41970</v>
          </cell>
        </row>
        <row r="370">
          <cell r="F370">
            <v>412000</v>
          </cell>
          <cell r="H370">
            <v>0</v>
          </cell>
          <cell r="I370">
            <v>412000</v>
          </cell>
          <cell r="J370">
            <v>0</v>
          </cell>
          <cell r="K370">
            <v>412000</v>
          </cell>
          <cell r="M370">
            <v>1290975</v>
          </cell>
        </row>
        <row r="371">
          <cell r="F371">
            <v>737770</v>
          </cell>
          <cell r="H371">
            <v>0</v>
          </cell>
          <cell r="I371">
            <v>737770</v>
          </cell>
          <cell r="J371">
            <v>0</v>
          </cell>
          <cell r="K371">
            <v>737770</v>
          </cell>
          <cell r="M371">
            <v>1246777</v>
          </cell>
        </row>
        <row r="372">
          <cell r="F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M372">
            <v>200040</v>
          </cell>
        </row>
        <row r="373">
          <cell r="F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M373">
            <v>817480.5</v>
          </cell>
        </row>
        <row r="374">
          <cell r="F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M374">
            <v>1500</v>
          </cell>
        </row>
        <row r="375">
          <cell r="F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416758.95</v>
          </cell>
        </row>
        <row r="376">
          <cell r="F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M376">
            <v>493740</v>
          </cell>
        </row>
        <row r="377">
          <cell r="F377">
            <v>14540</v>
          </cell>
          <cell r="H377">
            <v>0</v>
          </cell>
          <cell r="I377">
            <v>14540</v>
          </cell>
          <cell r="J377">
            <v>0</v>
          </cell>
          <cell r="K377">
            <v>14540</v>
          </cell>
          <cell r="M377">
            <v>232300</v>
          </cell>
        </row>
        <row r="378">
          <cell r="F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338950</v>
          </cell>
        </row>
        <row r="379">
          <cell r="F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M379">
            <v>24500</v>
          </cell>
        </row>
        <row r="380">
          <cell r="F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M380">
            <v>184079.67</v>
          </cell>
        </row>
        <row r="381">
          <cell r="F381">
            <v>7083065.5899999999</v>
          </cell>
          <cell r="H381">
            <v>0</v>
          </cell>
          <cell r="I381">
            <v>7083065.5899999999</v>
          </cell>
          <cell r="J381">
            <v>0</v>
          </cell>
          <cell r="K381">
            <v>7083065.5899999999</v>
          </cell>
          <cell r="M381">
            <v>14811349.999999998</v>
          </cell>
        </row>
        <row r="383">
          <cell r="F383">
            <v>2334602.5</v>
          </cell>
          <cell r="H383">
            <v>0</v>
          </cell>
          <cell r="I383">
            <v>2334602.5</v>
          </cell>
          <cell r="J383">
            <v>0</v>
          </cell>
          <cell r="K383">
            <v>2334602.5</v>
          </cell>
          <cell r="M383">
            <v>0</v>
          </cell>
        </row>
        <row r="384">
          <cell r="F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M384">
            <v>37295</v>
          </cell>
        </row>
        <row r="385">
          <cell r="F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M385">
            <v>800</v>
          </cell>
        </row>
        <row r="386">
          <cell r="F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M386">
            <v>168618.5</v>
          </cell>
        </row>
        <row r="387">
          <cell r="F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M387">
            <v>233655</v>
          </cell>
        </row>
        <row r="388">
          <cell r="F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M388">
            <v>166465</v>
          </cell>
        </row>
        <row r="389">
          <cell r="F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20000</v>
          </cell>
        </row>
        <row r="390">
          <cell r="F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M390">
            <v>1216505</v>
          </cell>
        </row>
        <row r="391">
          <cell r="F391">
            <v>2334602.5</v>
          </cell>
          <cell r="H391">
            <v>0</v>
          </cell>
          <cell r="I391">
            <v>2334602.5</v>
          </cell>
          <cell r="J391">
            <v>0</v>
          </cell>
          <cell r="K391">
            <v>2334602.5</v>
          </cell>
          <cell r="M391">
            <v>1843338.5</v>
          </cell>
        </row>
        <row r="393">
          <cell r="F393">
            <v>789900</v>
          </cell>
          <cell r="H393">
            <v>0</v>
          </cell>
          <cell r="I393">
            <v>789900</v>
          </cell>
          <cell r="J393">
            <v>0</v>
          </cell>
          <cell r="K393">
            <v>789900</v>
          </cell>
          <cell r="M393">
            <v>1216110</v>
          </cell>
        </row>
        <row r="394">
          <cell r="F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140400</v>
          </cell>
        </row>
        <row r="395">
          <cell r="F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161800</v>
          </cell>
        </row>
        <row r="396">
          <cell r="F396">
            <v>789900</v>
          </cell>
          <cell r="H396">
            <v>0</v>
          </cell>
          <cell r="I396">
            <v>789900</v>
          </cell>
          <cell r="J396">
            <v>0</v>
          </cell>
          <cell r="K396">
            <v>789900</v>
          </cell>
          <cell r="M396">
            <v>1518310</v>
          </cell>
        </row>
        <row r="398">
          <cell r="F398">
            <v>1868060.11</v>
          </cell>
          <cell r="H398">
            <v>0</v>
          </cell>
          <cell r="I398">
            <v>1868060.11</v>
          </cell>
          <cell r="J398">
            <v>0</v>
          </cell>
          <cell r="K398">
            <v>1868060.11</v>
          </cell>
          <cell r="M398">
            <v>3848.9</v>
          </cell>
        </row>
        <row r="399">
          <cell r="F399">
            <v>1868060.11</v>
          </cell>
          <cell r="H399">
            <v>0</v>
          </cell>
          <cell r="I399">
            <v>1868060.11</v>
          </cell>
          <cell r="J399">
            <v>0</v>
          </cell>
          <cell r="K399">
            <v>1868060.11</v>
          </cell>
          <cell r="M399">
            <v>3848.9</v>
          </cell>
        </row>
        <row r="401">
          <cell r="F401">
            <v>4857804.43</v>
          </cell>
          <cell r="H401">
            <v>0</v>
          </cell>
          <cell r="I401">
            <v>4857804.43</v>
          </cell>
          <cell r="J401">
            <v>0</v>
          </cell>
          <cell r="K401">
            <v>4857804.43</v>
          </cell>
          <cell r="M401">
            <v>0</v>
          </cell>
        </row>
        <row r="402">
          <cell r="F402">
            <v>141678.48000000001</v>
          </cell>
          <cell r="H402">
            <v>0</v>
          </cell>
          <cell r="I402">
            <v>141678.48000000001</v>
          </cell>
          <cell r="J402">
            <v>0</v>
          </cell>
          <cell r="K402">
            <v>141678.48000000001</v>
          </cell>
          <cell r="M402">
            <v>0</v>
          </cell>
        </row>
        <row r="403">
          <cell r="F403">
            <v>712025</v>
          </cell>
          <cell r="H403">
            <v>0</v>
          </cell>
          <cell r="I403">
            <v>712025</v>
          </cell>
          <cell r="J403">
            <v>0</v>
          </cell>
          <cell r="K403">
            <v>712025</v>
          </cell>
          <cell r="M403">
            <v>0</v>
          </cell>
        </row>
        <row r="404">
          <cell r="F404">
            <v>277119.43</v>
          </cell>
          <cell r="H404">
            <v>0</v>
          </cell>
          <cell r="I404">
            <v>277119.43</v>
          </cell>
          <cell r="J404">
            <v>-277119.43</v>
          </cell>
          <cell r="K404">
            <v>0</v>
          </cell>
          <cell r="M404">
            <v>0</v>
          </cell>
        </row>
        <row r="405">
          <cell r="F405">
            <v>522000</v>
          </cell>
          <cell r="H405">
            <v>0</v>
          </cell>
          <cell r="I405">
            <v>522000</v>
          </cell>
          <cell r="J405">
            <v>0</v>
          </cell>
          <cell r="K405">
            <v>522000</v>
          </cell>
          <cell r="M405">
            <v>0</v>
          </cell>
        </row>
        <row r="406">
          <cell r="F406">
            <v>29400</v>
          </cell>
          <cell r="H406">
            <v>0</v>
          </cell>
          <cell r="I406">
            <v>29400</v>
          </cell>
          <cell r="J406">
            <v>0</v>
          </cell>
          <cell r="K406">
            <v>29400</v>
          </cell>
          <cell r="M406">
            <v>7500</v>
          </cell>
        </row>
        <row r="407">
          <cell r="F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M407">
            <v>32500</v>
          </cell>
        </row>
        <row r="408">
          <cell r="F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M408">
            <v>281428.75</v>
          </cell>
        </row>
        <row r="409">
          <cell r="F409">
            <v>58000</v>
          </cell>
          <cell r="H409">
            <v>0</v>
          </cell>
          <cell r="I409">
            <v>58000</v>
          </cell>
          <cell r="J409">
            <v>0</v>
          </cell>
          <cell r="K409">
            <v>58000</v>
          </cell>
          <cell r="M409">
            <v>36500</v>
          </cell>
        </row>
        <row r="410">
          <cell r="F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2761719.06</v>
          </cell>
        </row>
        <row r="411">
          <cell r="F411">
            <v>2990395.54</v>
          </cell>
          <cell r="H411">
            <v>0</v>
          </cell>
          <cell r="I411">
            <v>2990395.54</v>
          </cell>
          <cell r="J411">
            <v>23000</v>
          </cell>
          <cell r="K411">
            <v>3013395.54</v>
          </cell>
          <cell r="M411">
            <v>0</v>
          </cell>
        </row>
        <row r="412">
          <cell r="F412">
            <v>9588422.879999999</v>
          </cell>
          <cell r="H412">
            <v>0</v>
          </cell>
          <cell r="I412">
            <v>9588422.879999999</v>
          </cell>
          <cell r="J412">
            <v>-254119.43</v>
          </cell>
          <cell r="K412">
            <v>9334303.4499999993</v>
          </cell>
          <cell r="M412">
            <v>3119647.81</v>
          </cell>
        </row>
        <row r="414"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M414">
            <v>823671.3</v>
          </cell>
        </row>
        <row r="415">
          <cell r="F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M415">
            <v>385503.53</v>
          </cell>
        </row>
        <row r="416">
          <cell r="F416">
            <v>63512.72</v>
          </cell>
          <cell r="H416">
            <v>234081.56</v>
          </cell>
          <cell r="I416">
            <v>297594.28000000003</v>
          </cell>
          <cell r="J416">
            <v>36956.800000000003</v>
          </cell>
          <cell r="K416">
            <v>334551.08</v>
          </cell>
          <cell r="M416">
            <v>71593.56</v>
          </cell>
        </row>
        <row r="417">
          <cell r="F417">
            <v>276786</v>
          </cell>
          <cell r="H417">
            <v>574670.21</v>
          </cell>
          <cell r="I417">
            <v>851456.21</v>
          </cell>
          <cell r="J417">
            <v>0</v>
          </cell>
          <cell r="K417">
            <v>851456.21</v>
          </cell>
          <cell r="M417">
            <v>503419.84</v>
          </cell>
        </row>
        <row r="418">
          <cell r="F418">
            <v>1664590.16</v>
          </cell>
          <cell r="H418">
            <v>722807.59</v>
          </cell>
          <cell r="I418">
            <v>2387397.75</v>
          </cell>
          <cell r="J418">
            <v>0</v>
          </cell>
          <cell r="K418">
            <v>2387397.75</v>
          </cell>
          <cell r="M418">
            <v>3980510</v>
          </cell>
        </row>
        <row r="419">
          <cell r="F419">
            <v>0</v>
          </cell>
          <cell r="H419">
            <v>546505</v>
          </cell>
          <cell r="I419">
            <v>546505</v>
          </cell>
          <cell r="J419">
            <v>0</v>
          </cell>
          <cell r="K419">
            <v>546505</v>
          </cell>
          <cell r="M419">
            <v>661050</v>
          </cell>
        </row>
        <row r="420">
          <cell r="F420">
            <v>2004888.88</v>
          </cell>
          <cell r="H420">
            <v>2078064.3599999999</v>
          </cell>
          <cell r="I420">
            <v>4082953.24</v>
          </cell>
          <cell r="J420">
            <v>36956.800000000003</v>
          </cell>
          <cell r="K420">
            <v>4119910.04</v>
          </cell>
          <cell r="M420">
            <v>6425748.2300000004</v>
          </cell>
        </row>
        <row r="422">
          <cell r="F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1030532.61</v>
          </cell>
        </row>
        <row r="423">
          <cell r="F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53776458.030000001</v>
          </cell>
        </row>
        <row r="424">
          <cell r="F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</row>
        <row r="425">
          <cell r="F425">
            <v>30000</v>
          </cell>
          <cell r="H425">
            <v>0</v>
          </cell>
          <cell r="I425">
            <v>30000</v>
          </cell>
          <cell r="J425">
            <v>0</v>
          </cell>
          <cell r="K425">
            <v>30000</v>
          </cell>
          <cell r="M425">
            <v>0</v>
          </cell>
        </row>
        <row r="426">
          <cell r="F426">
            <v>0</v>
          </cell>
          <cell r="H426">
            <v>6660031.3899999997</v>
          </cell>
          <cell r="I426">
            <v>6660031.3899999997</v>
          </cell>
          <cell r="J426">
            <v>0</v>
          </cell>
          <cell r="K426">
            <v>6660031.3899999997</v>
          </cell>
          <cell r="M426">
            <v>0</v>
          </cell>
        </row>
        <row r="427">
          <cell r="F427">
            <v>0</v>
          </cell>
          <cell r="H427">
            <v>11019270.6</v>
          </cell>
          <cell r="I427">
            <v>11019270.6</v>
          </cell>
          <cell r="J427">
            <v>0</v>
          </cell>
          <cell r="K427">
            <v>11019270.6</v>
          </cell>
          <cell r="M427">
            <v>0</v>
          </cell>
        </row>
        <row r="428">
          <cell r="F428">
            <v>36348967.299999997</v>
          </cell>
          <cell r="H428">
            <v>46932412.759999998</v>
          </cell>
          <cell r="I428">
            <v>83281380.060000002</v>
          </cell>
          <cell r="J428">
            <v>0</v>
          </cell>
          <cell r="K428">
            <v>83281380.060000002</v>
          </cell>
          <cell r="M428">
            <v>11876916.220000001</v>
          </cell>
        </row>
        <row r="429">
          <cell r="F429">
            <v>36378967.299999997</v>
          </cell>
          <cell r="H429">
            <v>64611714.75</v>
          </cell>
          <cell r="I429">
            <v>100990682.05</v>
          </cell>
          <cell r="J429">
            <v>0</v>
          </cell>
          <cell r="K429">
            <v>100990682.05</v>
          </cell>
          <cell r="M429">
            <v>66683906.859999999</v>
          </cell>
        </row>
        <row r="431">
          <cell r="F431">
            <v>4628013.08</v>
          </cell>
          <cell r="H431">
            <v>0</v>
          </cell>
          <cell r="I431">
            <v>4628013.08</v>
          </cell>
          <cell r="J431">
            <v>-551356.82999999996</v>
          </cell>
          <cell r="K431">
            <v>4076656.25</v>
          </cell>
          <cell r="M431">
            <v>0</v>
          </cell>
        </row>
        <row r="432">
          <cell r="F432">
            <v>4628013.08</v>
          </cell>
          <cell r="H432">
            <v>0</v>
          </cell>
          <cell r="I432">
            <v>4628013.08</v>
          </cell>
          <cell r="J432">
            <v>-551356.82999999996</v>
          </cell>
          <cell r="K432">
            <v>4076656.25</v>
          </cell>
          <cell r="M432">
            <v>0</v>
          </cell>
        </row>
        <row r="434">
          <cell r="F434">
            <v>13816506.65</v>
          </cell>
          <cell r="H434">
            <v>0</v>
          </cell>
          <cell r="I434">
            <v>13816506.65</v>
          </cell>
          <cell r="J434">
            <v>0</v>
          </cell>
          <cell r="K434">
            <v>13816506.65</v>
          </cell>
          <cell r="M434">
            <v>11921613.550000001</v>
          </cell>
        </row>
        <row r="435">
          <cell r="F435">
            <v>13816506.65</v>
          </cell>
          <cell r="H435">
            <v>0</v>
          </cell>
          <cell r="I435">
            <v>13816506.65</v>
          </cell>
          <cell r="J435">
            <v>0</v>
          </cell>
          <cell r="K435">
            <v>13816506.65</v>
          </cell>
          <cell r="M435">
            <v>11921613.550000001</v>
          </cell>
        </row>
        <row r="437">
          <cell r="F437">
            <v>2000</v>
          </cell>
          <cell r="H437">
            <v>0</v>
          </cell>
          <cell r="I437">
            <v>2000</v>
          </cell>
          <cell r="J437">
            <v>0</v>
          </cell>
          <cell r="K437">
            <v>2000</v>
          </cell>
          <cell r="M437">
            <v>0</v>
          </cell>
        </row>
        <row r="438">
          <cell r="F438">
            <v>-710366.26</v>
          </cell>
          <cell r="H438">
            <v>0</v>
          </cell>
          <cell r="I438">
            <v>-710366.26</v>
          </cell>
          <cell r="J438">
            <v>828476.26</v>
          </cell>
          <cell r="K438">
            <v>118110</v>
          </cell>
          <cell r="M438">
            <v>0</v>
          </cell>
        </row>
        <row r="439">
          <cell r="F439">
            <v>3187749.39</v>
          </cell>
          <cell r="H439">
            <v>0</v>
          </cell>
          <cell r="I439">
            <v>3187749.39</v>
          </cell>
          <cell r="J439">
            <v>0</v>
          </cell>
          <cell r="K439">
            <v>3187749.39</v>
          </cell>
          <cell r="M439">
            <v>7271022.5599999996</v>
          </cell>
        </row>
        <row r="440">
          <cell r="F440">
            <v>2751744.5</v>
          </cell>
          <cell r="H440">
            <v>0</v>
          </cell>
          <cell r="I440">
            <v>2751744.5</v>
          </cell>
          <cell r="J440">
            <v>102500</v>
          </cell>
          <cell r="K440">
            <v>2854244.5</v>
          </cell>
          <cell r="M440">
            <v>4577944.97</v>
          </cell>
        </row>
        <row r="441">
          <cell r="F441">
            <v>519465</v>
          </cell>
          <cell r="H441">
            <v>0</v>
          </cell>
          <cell r="I441">
            <v>519465</v>
          </cell>
          <cell r="J441">
            <v>28000</v>
          </cell>
          <cell r="K441">
            <v>547465</v>
          </cell>
          <cell r="M441">
            <v>253831.04000000001</v>
          </cell>
        </row>
        <row r="442"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140600</v>
          </cell>
        </row>
        <row r="443">
          <cell r="F443">
            <v>104400</v>
          </cell>
          <cell r="H443">
            <v>0</v>
          </cell>
          <cell r="I443">
            <v>104400</v>
          </cell>
          <cell r="J443">
            <v>229350</v>
          </cell>
          <cell r="K443">
            <v>333750</v>
          </cell>
          <cell r="M443">
            <v>923690.17</v>
          </cell>
        </row>
        <row r="444">
          <cell r="F444">
            <v>5854992.6299999999</v>
          </cell>
          <cell r="H444">
            <v>0</v>
          </cell>
          <cell r="I444">
            <v>5854992.6299999999</v>
          </cell>
          <cell r="J444">
            <v>1188326.26</v>
          </cell>
          <cell r="K444">
            <v>7043318.8900000006</v>
          </cell>
          <cell r="M444">
            <v>13167088.739999998</v>
          </cell>
        </row>
        <row r="446">
          <cell r="F446">
            <v>310797.5</v>
          </cell>
          <cell r="H446">
            <v>0</v>
          </cell>
          <cell r="I446">
            <v>310797.5</v>
          </cell>
          <cell r="J446">
            <v>0</v>
          </cell>
          <cell r="K446">
            <v>310797.5</v>
          </cell>
          <cell r="M446">
            <v>826695</v>
          </cell>
        </row>
        <row r="447">
          <cell r="F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28450</v>
          </cell>
        </row>
        <row r="448">
          <cell r="F448">
            <v>310797.5</v>
          </cell>
          <cell r="H448">
            <v>0</v>
          </cell>
          <cell r="I448">
            <v>310797.5</v>
          </cell>
          <cell r="J448">
            <v>0</v>
          </cell>
          <cell r="K448">
            <v>310797.5</v>
          </cell>
          <cell r="M448">
            <v>855145</v>
          </cell>
        </row>
        <row r="450">
          <cell r="F450">
            <v>18250</v>
          </cell>
          <cell r="H450">
            <v>0</v>
          </cell>
          <cell r="I450">
            <v>18250</v>
          </cell>
          <cell r="J450">
            <v>0</v>
          </cell>
          <cell r="K450">
            <v>18250</v>
          </cell>
          <cell r="M450">
            <v>0</v>
          </cell>
        </row>
        <row r="451">
          <cell r="F451">
            <v>455000</v>
          </cell>
          <cell r="H451">
            <v>0</v>
          </cell>
          <cell r="I451">
            <v>455000</v>
          </cell>
          <cell r="J451">
            <v>0</v>
          </cell>
          <cell r="K451">
            <v>455000</v>
          </cell>
          <cell r="M451">
            <v>240000</v>
          </cell>
        </row>
        <row r="452">
          <cell r="F452">
            <v>410000</v>
          </cell>
          <cell r="H452">
            <v>0</v>
          </cell>
          <cell r="I452">
            <v>410000</v>
          </cell>
          <cell r="J452">
            <v>0</v>
          </cell>
          <cell r="K452">
            <v>410000</v>
          </cell>
          <cell r="M452">
            <v>240000</v>
          </cell>
        </row>
        <row r="453">
          <cell r="F453">
            <v>883250</v>
          </cell>
          <cell r="H453">
            <v>0</v>
          </cell>
          <cell r="I453">
            <v>883250</v>
          </cell>
          <cell r="J453">
            <v>0</v>
          </cell>
          <cell r="K453">
            <v>883250</v>
          </cell>
          <cell r="M453">
            <v>480000</v>
          </cell>
        </row>
        <row r="455">
          <cell r="F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</row>
        <row r="457">
          <cell r="F457">
            <v>1180228.46</v>
          </cell>
          <cell r="H457">
            <v>45552.55</v>
          </cell>
          <cell r="I457">
            <v>1225781.01</v>
          </cell>
          <cell r="J457">
            <v>0</v>
          </cell>
          <cell r="K457">
            <v>1225781.01</v>
          </cell>
          <cell r="M457">
            <v>2914387.37</v>
          </cell>
        </row>
        <row r="458">
          <cell r="F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M458">
            <v>116433.33</v>
          </cell>
        </row>
        <row r="459">
          <cell r="F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M459">
            <v>107950</v>
          </cell>
        </row>
        <row r="460">
          <cell r="F460">
            <v>1180228.46</v>
          </cell>
          <cell r="H460">
            <v>45552.55</v>
          </cell>
          <cell r="I460">
            <v>1225781.01</v>
          </cell>
          <cell r="J460">
            <v>0</v>
          </cell>
          <cell r="K460">
            <v>1225781.01</v>
          </cell>
          <cell r="M460">
            <v>3138770.7</v>
          </cell>
        </row>
        <row r="462">
          <cell r="F462">
            <v>1253177.25</v>
          </cell>
          <cell r="H462">
            <v>0</v>
          </cell>
          <cell r="I462">
            <v>1253177.25</v>
          </cell>
          <cell r="J462">
            <v>0</v>
          </cell>
          <cell r="K462">
            <v>1253177.25</v>
          </cell>
          <cell r="M462">
            <v>2466518</v>
          </cell>
        </row>
        <row r="463">
          <cell r="F463">
            <v>144672.5</v>
          </cell>
          <cell r="H463">
            <v>0</v>
          </cell>
          <cell r="I463">
            <v>144672.5</v>
          </cell>
          <cell r="J463">
            <v>0</v>
          </cell>
          <cell r="K463">
            <v>144672.5</v>
          </cell>
          <cell r="M463">
            <v>876405</v>
          </cell>
        </row>
        <row r="464">
          <cell r="F464">
            <v>439640.97</v>
          </cell>
          <cell r="H464">
            <v>0</v>
          </cell>
          <cell r="I464">
            <v>439640.97</v>
          </cell>
          <cell r="J464">
            <v>0</v>
          </cell>
          <cell r="K464">
            <v>439640.97</v>
          </cell>
          <cell r="M464">
            <v>1055986.03</v>
          </cell>
        </row>
        <row r="465">
          <cell r="F465">
            <v>1837490.72</v>
          </cell>
          <cell r="H465">
            <v>0</v>
          </cell>
          <cell r="I465">
            <v>1837490.72</v>
          </cell>
          <cell r="J465">
            <v>0</v>
          </cell>
          <cell r="K465">
            <v>1837490.72</v>
          </cell>
          <cell r="M465">
            <v>4398909.03</v>
          </cell>
        </row>
        <row r="467">
          <cell r="F467">
            <v>1773064.6</v>
          </cell>
          <cell r="H467">
            <v>0</v>
          </cell>
          <cell r="I467">
            <v>1773064.6</v>
          </cell>
          <cell r="J467">
            <v>0</v>
          </cell>
          <cell r="K467">
            <v>1773064.6</v>
          </cell>
          <cell r="M467">
            <v>1610025</v>
          </cell>
        </row>
        <row r="468">
          <cell r="F468">
            <v>950000</v>
          </cell>
          <cell r="H468">
            <v>0</v>
          </cell>
          <cell r="I468">
            <v>950000</v>
          </cell>
          <cell r="J468">
            <v>0</v>
          </cell>
          <cell r="K468">
            <v>950000</v>
          </cell>
          <cell r="M468">
            <v>1152000</v>
          </cell>
        </row>
        <row r="469">
          <cell r="F469">
            <v>2723064.6</v>
          </cell>
          <cell r="H469">
            <v>0</v>
          </cell>
          <cell r="I469">
            <v>2723064.6</v>
          </cell>
          <cell r="J469">
            <v>0</v>
          </cell>
          <cell r="K469">
            <v>2723064.6</v>
          </cell>
          <cell r="M469">
            <v>2762025</v>
          </cell>
        </row>
        <row r="471">
          <cell r="F471">
            <v>700000</v>
          </cell>
          <cell r="H471">
            <v>4300000</v>
          </cell>
          <cell r="I471">
            <v>5000000</v>
          </cell>
          <cell r="J471">
            <v>0</v>
          </cell>
          <cell r="K471">
            <v>5000000</v>
          </cell>
          <cell r="M471">
            <v>3000000</v>
          </cell>
        </row>
        <row r="472">
          <cell r="F472">
            <v>700000</v>
          </cell>
          <cell r="H472">
            <v>4300000</v>
          </cell>
          <cell r="I472">
            <v>5000000</v>
          </cell>
          <cell r="J472">
            <v>0</v>
          </cell>
          <cell r="K472">
            <v>5000000</v>
          </cell>
          <cell r="M472">
            <v>3000000</v>
          </cell>
        </row>
        <row r="474"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M474">
            <v>1721168.33</v>
          </cell>
        </row>
        <row r="475">
          <cell r="F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M475">
            <v>1721168.33</v>
          </cell>
        </row>
        <row r="477"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M477">
            <v>66960.3</v>
          </cell>
        </row>
        <row r="478">
          <cell r="F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M478">
            <v>66960.3</v>
          </cell>
        </row>
        <row r="480">
          <cell r="F480">
            <v>1216400</v>
          </cell>
          <cell r="H480">
            <v>0</v>
          </cell>
          <cell r="I480">
            <v>1216400</v>
          </cell>
          <cell r="J480">
            <v>0</v>
          </cell>
          <cell r="K480">
            <v>1216400</v>
          </cell>
          <cell r="M480">
            <v>819800</v>
          </cell>
        </row>
        <row r="481">
          <cell r="F481">
            <v>2863835</v>
          </cell>
          <cell r="H481">
            <v>0</v>
          </cell>
          <cell r="I481">
            <v>2863835</v>
          </cell>
          <cell r="J481">
            <v>0</v>
          </cell>
          <cell r="K481">
            <v>2863835</v>
          </cell>
          <cell r="M481">
            <v>4998500</v>
          </cell>
        </row>
        <row r="482">
          <cell r="F482">
            <v>-422421.18</v>
          </cell>
          <cell r="H482">
            <v>0</v>
          </cell>
          <cell r="I482">
            <v>-422421.18</v>
          </cell>
          <cell r="J482">
            <v>0</v>
          </cell>
          <cell r="K482">
            <v>-422421.18</v>
          </cell>
          <cell r="M482">
            <v>153315</v>
          </cell>
        </row>
        <row r="483">
          <cell r="F483">
            <v>3657813.82</v>
          </cell>
          <cell r="H483">
            <v>0</v>
          </cell>
          <cell r="I483">
            <v>3657813.82</v>
          </cell>
          <cell r="J483">
            <v>0</v>
          </cell>
          <cell r="K483">
            <v>3657813.82</v>
          </cell>
          <cell r="M483">
            <v>5971615</v>
          </cell>
        </row>
        <row r="485">
          <cell r="F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M485">
            <v>6561183.3300000001</v>
          </cell>
        </row>
        <row r="486">
          <cell r="F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M486">
            <v>6561183.3300000001</v>
          </cell>
        </row>
        <row r="488">
          <cell r="F488">
            <v>1100660.8700000001</v>
          </cell>
          <cell r="H488">
            <v>55794.89</v>
          </cell>
          <cell r="I488">
            <v>1156455.76</v>
          </cell>
          <cell r="J488">
            <v>0</v>
          </cell>
          <cell r="K488">
            <v>1156455.76</v>
          </cell>
          <cell r="M488">
            <v>7490000</v>
          </cell>
        </row>
        <row r="489">
          <cell r="F489">
            <v>5668304.3700000001</v>
          </cell>
          <cell r="H489">
            <v>891274.46</v>
          </cell>
          <cell r="I489">
            <v>6559578.8300000001</v>
          </cell>
          <cell r="J489">
            <v>0</v>
          </cell>
          <cell r="K489">
            <v>6559578.8300000001</v>
          </cell>
          <cell r="M489">
            <v>43804065</v>
          </cell>
        </row>
        <row r="490">
          <cell r="F490">
            <v>6768965.2400000002</v>
          </cell>
          <cell r="H490">
            <v>947069.35</v>
          </cell>
          <cell r="I490">
            <v>7716034.5899999999</v>
          </cell>
          <cell r="J490">
            <v>0</v>
          </cell>
          <cell r="K490">
            <v>7716034.5899999999</v>
          </cell>
          <cell r="M490">
            <v>51294065</v>
          </cell>
        </row>
        <row r="492">
          <cell r="F492">
            <v>420250</v>
          </cell>
          <cell r="H492">
            <v>0</v>
          </cell>
          <cell r="I492">
            <v>420250</v>
          </cell>
          <cell r="J492">
            <v>0</v>
          </cell>
          <cell r="K492">
            <v>420250</v>
          </cell>
          <cell r="M492">
            <v>561980</v>
          </cell>
        </row>
        <row r="493">
          <cell r="F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M493">
            <v>280000</v>
          </cell>
        </row>
        <row r="494">
          <cell r="F494">
            <v>420250</v>
          </cell>
          <cell r="H494">
            <v>0</v>
          </cell>
          <cell r="I494">
            <v>420250</v>
          </cell>
          <cell r="J494">
            <v>0</v>
          </cell>
          <cell r="K494">
            <v>420250</v>
          </cell>
          <cell r="M494">
            <v>841980</v>
          </cell>
        </row>
        <row r="496">
          <cell r="F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M496">
            <v>0</v>
          </cell>
        </row>
        <row r="498">
          <cell r="F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M498">
            <v>0</v>
          </cell>
        </row>
        <row r="500">
          <cell r="F500">
            <v>199230</v>
          </cell>
          <cell r="H500">
            <v>0</v>
          </cell>
          <cell r="I500">
            <v>199230</v>
          </cell>
          <cell r="J500">
            <v>0</v>
          </cell>
          <cell r="K500">
            <v>199230</v>
          </cell>
          <cell r="M500">
            <v>223125.85</v>
          </cell>
        </row>
        <row r="501">
          <cell r="F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M501">
            <v>26070</v>
          </cell>
        </row>
        <row r="502">
          <cell r="F502">
            <v>199230</v>
          </cell>
          <cell r="H502">
            <v>0</v>
          </cell>
          <cell r="I502">
            <v>199230</v>
          </cell>
          <cell r="J502">
            <v>0</v>
          </cell>
          <cell r="K502">
            <v>199230</v>
          </cell>
          <cell r="M502">
            <v>249195.85</v>
          </cell>
        </row>
        <row r="504">
          <cell r="F504">
            <v>3052000</v>
          </cell>
          <cell r="H504">
            <v>0</v>
          </cell>
          <cell r="I504">
            <v>3052000</v>
          </cell>
          <cell r="J504">
            <v>0</v>
          </cell>
          <cell r="K504">
            <v>3052000</v>
          </cell>
          <cell r="M504">
            <v>2439800.16</v>
          </cell>
        </row>
        <row r="505">
          <cell r="F505">
            <v>3052000</v>
          </cell>
          <cell r="H505">
            <v>0</v>
          </cell>
          <cell r="I505">
            <v>3052000</v>
          </cell>
          <cell r="J505">
            <v>0</v>
          </cell>
          <cell r="K505">
            <v>3052000</v>
          </cell>
          <cell r="M505">
            <v>2439800.16</v>
          </cell>
        </row>
        <row r="507">
          <cell r="F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M507">
            <v>0</v>
          </cell>
        </row>
        <row r="509">
          <cell r="F509">
            <v>-452360</v>
          </cell>
          <cell r="H509">
            <v>0</v>
          </cell>
          <cell r="I509">
            <v>-452360</v>
          </cell>
          <cell r="J509">
            <v>0</v>
          </cell>
          <cell r="K509">
            <v>-452360</v>
          </cell>
          <cell r="M509">
            <v>0</v>
          </cell>
        </row>
        <row r="510">
          <cell r="F510">
            <v>-2447849.4</v>
          </cell>
          <cell r="H510">
            <v>0</v>
          </cell>
          <cell r="I510">
            <v>-2447849.4</v>
          </cell>
          <cell r="J510">
            <v>-393850</v>
          </cell>
          <cell r="K510">
            <v>-2841699.4</v>
          </cell>
          <cell r="M510">
            <v>-183300</v>
          </cell>
        </row>
        <row r="511">
          <cell r="F511">
            <v>-2220389.7200000002</v>
          </cell>
          <cell r="H511">
            <v>0</v>
          </cell>
          <cell r="I511">
            <v>-2220389.7200000002</v>
          </cell>
          <cell r="J511">
            <v>0</v>
          </cell>
          <cell r="K511">
            <v>-2220389.7200000002</v>
          </cell>
          <cell r="M511">
            <v>-10117409.33</v>
          </cell>
        </row>
        <row r="512">
          <cell r="F512">
            <v>-5120599.12</v>
          </cell>
          <cell r="H512">
            <v>0</v>
          </cell>
          <cell r="I512">
            <v>-5120599.12</v>
          </cell>
          <cell r="J512">
            <v>-393850</v>
          </cell>
          <cell r="K512">
            <v>-5514449.1200000001</v>
          </cell>
          <cell r="M512">
            <v>-10300709.33</v>
          </cell>
        </row>
        <row r="514">
          <cell r="F514">
            <v>4500</v>
          </cell>
          <cell r="H514">
            <v>0</v>
          </cell>
          <cell r="I514">
            <v>4500</v>
          </cell>
          <cell r="J514">
            <v>0</v>
          </cell>
          <cell r="K514">
            <v>4500</v>
          </cell>
          <cell r="M514">
            <v>204097.01</v>
          </cell>
        </row>
        <row r="515">
          <cell r="F515">
            <v>2642137.1</v>
          </cell>
          <cell r="H515">
            <v>0</v>
          </cell>
          <cell r="I515">
            <v>2642137.1</v>
          </cell>
          <cell r="J515">
            <v>0</v>
          </cell>
          <cell r="K515">
            <v>2642137.1</v>
          </cell>
          <cell r="M515">
            <v>4497672.1900000004</v>
          </cell>
        </row>
        <row r="516">
          <cell r="F516">
            <v>2646637.1</v>
          </cell>
          <cell r="H516">
            <v>0</v>
          </cell>
          <cell r="I516">
            <v>2646637.1</v>
          </cell>
          <cell r="J516">
            <v>0</v>
          </cell>
          <cell r="K516">
            <v>2646637.1</v>
          </cell>
          <cell r="M516">
            <v>4701769.2</v>
          </cell>
        </row>
        <row r="518">
          <cell r="F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M518">
            <v>0</v>
          </cell>
        </row>
        <row r="520">
          <cell r="F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M520">
            <v>0</v>
          </cell>
        </row>
        <row r="522">
          <cell r="F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M522">
            <v>0</v>
          </cell>
        </row>
        <row r="523">
          <cell r="F523">
            <v>5.1222741603851318E-9</v>
          </cell>
          <cell r="H523">
            <v>-6.1700120568275452E-9</v>
          </cell>
          <cell r="I523">
            <v>-1.5366822481155396E-8</v>
          </cell>
          <cell r="J523">
            <v>2.3283064365386963E-10</v>
          </cell>
          <cell r="K523">
            <v>-7.8696757555007935E-8</v>
          </cell>
          <cell r="M523">
            <v>30.219999958761036</v>
          </cell>
        </row>
      </sheetData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1630338.43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-150000</v>
          </cell>
        </row>
        <row r="5">
          <cell r="F5">
            <v>906001.55</v>
          </cell>
          <cell r="G5">
            <v>0</v>
          </cell>
          <cell r="H5">
            <v>906001.55</v>
          </cell>
          <cell r="I5">
            <v>0</v>
          </cell>
          <cell r="J5">
            <v>906001.55</v>
          </cell>
          <cell r="K5">
            <v>0</v>
          </cell>
        </row>
        <row r="6">
          <cell r="F6">
            <v>-398141.5</v>
          </cell>
          <cell r="G6">
            <v>0</v>
          </cell>
          <cell r="H6">
            <v>-398141.5</v>
          </cell>
          <cell r="I6">
            <v>0</v>
          </cell>
          <cell r="J6">
            <v>-398141.5</v>
          </cell>
          <cell r="K6">
            <v>0</v>
          </cell>
        </row>
        <row r="7">
          <cell r="F7">
            <v>-3052858.28</v>
          </cell>
          <cell r="G7">
            <v>0</v>
          </cell>
          <cell r="H7">
            <v>-3052858.28</v>
          </cell>
          <cell r="I7">
            <v>0</v>
          </cell>
          <cell r="J7">
            <v>-3052858.28</v>
          </cell>
          <cell r="K7">
            <v>0</v>
          </cell>
        </row>
        <row r="8">
          <cell r="F8">
            <v>437914.87</v>
          </cell>
          <cell r="G8">
            <v>0</v>
          </cell>
          <cell r="H8">
            <v>437914.87</v>
          </cell>
          <cell r="I8">
            <v>0</v>
          </cell>
          <cell r="J8">
            <v>437914.87</v>
          </cell>
          <cell r="K8">
            <v>0</v>
          </cell>
        </row>
        <row r="9">
          <cell r="F9">
            <v>816090.12</v>
          </cell>
          <cell r="G9">
            <v>0</v>
          </cell>
          <cell r="H9">
            <v>816090.12</v>
          </cell>
          <cell r="I9">
            <v>0</v>
          </cell>
          <cell r="J9">
            <v>816090.12</v>
          </cell>
          <cell r="K9">
            <v>0</v>
          </cell>
        </row>
        <row r="10">
          <cell r="F10">
            <v>-1290993.2399999993</v>
          </cell>
          <cell r="G10">
            <v>0</v>
          </cell>
          <cell r="H10">
            <v>-1290993.2399999993</v>
          </cell>
          <cell r="I10">
            <v>0</v>
          </cell>
          <cell r="J10">
            <v>-1290993.2399999993</v>
          </cell>
          <cell r="K10">
            <v>1480338.43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30070.91</v>
          </cell>
        </row>
        <row r="13">
          <cell r="F13">
            <v>4583.4399999999996</v>
          </cell>
          <cell r="G13">
            <v>0</v>
          </cell>
          <cell r="H13">
            <v>4583.4399999999996</v>
          </cell>
          <cell r="I13">
            <v>0</v>
          </cell>
          <cell r="J13">
            <v>4583.4399999999996</v>
          </cell>
          <cell r="K13">
            <v>4583.4399999999996</v>
          </cell>
        </row>
        <row r="14">
          <cell r="F14">
            <v>20045.36</v>
          </cell>
          <cell r="G14">
            <v>0</v>
          </cell>
          <cell r="H14">
            <v>20045.36</v>
          </cell>
          <cell r="I14">
            <v>0</v>
          </cell>
          <cell r="J14">
            <v>20045.36</v>
          </cell>
          <cell r="K14">
            <v>20045.36</v>
          </cell>
        </row>
        <row r="15">
          <cell r="F15">
            <v>15193.26</v>
          </cell>
          <cell r="G15">
            <v>0</v>
          </cell>
          <cell r="H15">
            <v>15193.26</v>
          </cell>
          <cell r="I15">
            <v>0</v>
          </cell>
          <cell r="J15">
            <v>15193.26</v>
          </cell>
          <cell r="K15">
            <v>15193.26</v>
          </cell>
        </row>
        <row r="16">
          <cell r="F16">
            <v>37442.83</v>
          </cell>
          <cell r="G16">
            <v>0</v>
          </cell>
          <cell r="H16">
            <v>37442.83</v>
          </cell>
          <cell r="I16">
            <v>0</v>
          </cell>
          <cell r="J16">
            <v>37442.83</v>
          </cell>
          <cell r="K16">
            <v>37442.83</v>
          </cell>
        </row>
        <row r="17">
          <cell r="F17">
            <v>7023.25</v>
          </cell>
          <cell r="G17">
            <v>0</v>
          </cell>
          <cell r="H17">
            <v>7023.25</v>
          </cell>
          <cell r="I17">
            <v>0</v>
          </cell>
          <cell r="J17">
            <v>7023.25</v>
          </cell>
          <cell r="K17">
            <v>7023.25</v>
          </cell>
        </row>
        <row r="18">
          <cell r="F18">
            <v>13111.14</v>
          </cell>
          <cell r="G18">
            <v>787827.28</v>
          </cell>
          <cell r="H18">
            <v>800938.42</v>
          </cell>
          <cell r="I18">
            <v>0</v>
          </cell>
          <cell r="J18">
            <v>800938.42</v>
          </cell>
          <cell r="K18">
            <v>384836.44</v>
          </cell>
        </row>
        <row r="19">
          <cell r="F19">
            <v>1027256.59</v>
          </cell>
          <cell r="G19">
            <v>0</v>
          </cell>
          <cell r="H19">
            <v>1027256.59</v>
          </cell>
          <cell r="I19">
            <v>0</v>
          </cell>
          <cell r="J19">
            <v>1027256.59</v>
          </cell>
          <cell r="K19">
            <v>2663240.08</v>
          </cell>
        </row>
        <row r="20">
          <cell r="F20">
            <v>41811.81</v>
          </cell>
          <cell r="G20">
            <v>0</v>
          </cell>
          <cell r="H20">
            <v>41811.81</v>
          </cell>
          <cell r="I20">
            <v>0</v>
          </cell>
          <cell r="J20">
            <v>41811.81</v>
          </cell>
          <cell r="K20">
            <v>909742.38</v>
          </cell>
        </row>
        <row r="21">
          <cell r="F21">
            <v>-52188.12</v>
          </cell>
          <cell r="G21">
            <v>-37443</v>
          </cell>
          <cell r="H21">
            <v>-89631.12</v>
          </cell>
          <cell r="I21">
            <v>0</v>
          </cell>
          <cell r="J21">
            <v>-89631.12</v>
          </cell>
          <cell r="K21">
            <v>-76916.22</v>
          </cell>
        </row>
        <row r="22">
          <cell r="F22">
            <v>8121129.4500000002</v>
          </cell>
          <cell r="G22">
            <v>-4228108.2699999996</v>
          </cell>
          <cell r="H22">
            <v>3893021.18</v>
          </cell>
          <cell r="I22">
            <v>0</v>
          </cell>
          <cell r="J22">
            <v>3893021.18</v>
          </cell>
          <cell r="K22">
            <v>0</v>
          </cell>
        </row>
        <row r="23">
          <cell r="F23">
            <v>4340380.37</v>
          </cell>
          <cell r="G23">
            <v>-77665.179999999993</v>
          </cell>
          <cell r="H23">
            <v>4262715.1900000004</v>
          </cell>
          <cell r="I23">
            <v>0</v>
          </cell>
          <cell r="J23">
            <v>4262715.1900000004</v>
          </cell>
          <cell r="K23">
            <v>0</v>
          </cell>
        </row>
        <row r="24">
          <cell r="F24">
            <v>67018</v>
          </cell>
          <cell r="G24">
            <v>0</v>
          </cell>
          <cell r="H24">
            <v>67018</v>
          </cell>
          <cell r="I24">
            <v>0</v>
          </cell>
          <cell r="J24">
            <v>67018</v>
          </cell>
          <cell r="K24">
            <v>0</v>
          </cell>
        </row>
        <row r="25">
          <cell r="F25">
            <v>871269.69</v>
          </cell>
          <cell r="G25">
            <v>0</v>
          </cell>
          <cell r="H25">
            <v>871269.69</v>
          </cell>
          <cell r="I25">
            <v>0</v>
          </cell>
          <cell r="J25">
            <v>871269.69</v>
          </cell>
          <cell r="K25">
            <v>0</v>
          </cell>
        </row>
        <row r="26">
          <cell r="F26">
            <v>4419443.5</v>
          </cell>
          <cell r="G26">
            <v>0</v>
          </cell>
          <cell r="H26">
            <v>4419443.5</v>
          </cell>
          <cell r="I26">
            <v>0</v>
          </cell>
          <cell r="J26">
            <v>4419443.5</v>
          </cell>
          <cell r="K26">
            <v>0</v>
          </cell>
        </row>
        <row r="27">
          <cell r="F27">
            <v>-6660031.3899999997</v>
          </cell>
          <cell r="G27">
            <v>0</v>
          </cell>
          <cell r="H27">
            <v>-6660031.3899999997</v>
          </cell>
          <cell r="I27">
            <v>0</v>
          </cell>
          <cell r="J27">
            <v>-6660031.3899999997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55798.559999999998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445432.77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23941.62</v>
          </cell>
        </row>
        <row r="31">
          <cell r="F31">
            <v>12273489.18</v>
          </cell>
          <cell r="G31">
            <v>-3555389.1699999995</v>
          </cell>
          <cell r="H31">
            <v>8718100.0100000016</v>
          </cell>
          <cell r="I31">
            <v>0</v>
          </cell>
          <cell r="J31">
            <v>8718100.0100000016</v>
          </cell>
          <cell r="K31">
            <v>4520434.6800000006</v>
          </cell>
        </row>
        <row r="33">
          <cell r="F33">
            <v>-110262.39999999999</v>
          </cell>
          <cell r="G33">
            <v>0</v>
          </cell>
          <cell r="H33">
            <v>-110262.39999999999</v>
          </cell>
          <cell r="I33">
            <v>0</v>
          </cell>
          <cell r="J33">
            <v>-110262.39999999999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-164672.07999999999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-5607225.3099999996</v>
          </cell>
        </row>
        <row r="36">
          <cell r="F36">
            <v>49040.85</v>
          </cell>
          <cell r="G36">
            <v>-291116</v>
          </cell>
          <cell r="H36">
            <v>-242075.15</v>
          </cell>
          <cell r="I36">
            <v>0</v>
          </cell>
          <cell r="J36">
            <v>-242075.15</v>
          </cell>
          <cell r="K36">
            <v>0</v>
          </cell>
        </row>
        <row r="37">
          <cell r="F37">
            <v>5342.81</v>
          </cell>
          <cell r="G37">
            <v>-150791.82999999999</v>
          </cell>
          <cell r="H37">
            <v>-145449.01999999999</v>
          </cell>
          <cell r="I37">
            <v>0</v>
          </cell>
          <cell r="J37">
            <v>-145449.01999999999</v>
          </cell>
          <cell r="K37">
            <v>0</v>
          </cell>
        </row>
        <row r="38">
          <cell r="F38">
            <v>-135242.46</v>
          </cell>
          <cell r="G38">
            <v>-2700177.39</v>
          </cell>
          <cell r="H38">
            <v>-2835419.85</v>
          </cell>
          <cell r="I38">
            <v>0</v>
          </cell>
          <cell r="J38">
            <v>-2835419.85</v>
          </cell>
          <cell r="K38">
            <v>0</v>
          </cell>
        </row>
        <row r="39">
          <cell r="F39">
            <v>-191121.19999999998</v>
          </cell>
          <cell r="G39">
            <v>-3142085.22</v>
          </cell>
          <cell r="H39">
            <v>-3333206.42</v>
          </cell>
          <cell r="I39">
            <v>0</v>
          </cell>
          <cell r="J39">
            <v>-3333206.42</v>
          </cell>
          <cell r="K39">
            <v>-5771897.3899999997</v>
          </cell>
        </row>
        <row r="41">
          <cell r="F41">
            <v>220985322.03</v>
          </cell>
          <cell r="G41">
            <v>0</v>
          </cell>
          <cell r="H41">
            <v>220985322.03</v>
          </cell>
          <cell r="I41">
            <v>0</v>
          </cell>
          <cell r="J41">
            <v>220985322.03</v>
          </cell>
          <cell r="K41">
            <v>133071260.63</v>
          </cell>
        </row>
        <row r="42">
          <cell r="F42">
            <v>-36348967.299999997</v>
          </cell>
          <cell r="G42">
            <v>-46894969.759999998</v>
          </cell>
          <cell r="H42">
            <v>-83243937.060000002</v>
          </cell>
          <cell r="I42">
            <v>0</v>
          </cell>
          <cell r="J42">
            <v>-83243937.060000002</v>
          </cell>
          <cell r="K42">
            <v>0</v>
          </cell>
        </row>
        <row r="43">
          <cell r="F43">
            <v>184636354.73000002</v>
          </cell>
          <cell r="G43">
            <v>-46894969.759999998</v>
          </cell>
          <cell r="H43">
            <v>137741384.97</v>
          </cell>
          <cell r="I43">
            <v>0</v>
          </cell>
          <cell r="J43">
            <v>137741384.97</v>
          </cell>
          <cell r="K43">
            <v>133071260.63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3475147.96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F49">
            <v>3414335.67</v>
          </cell>
          <cell r="G49">
            <v>0</v>
          </cell>
          <cell r="H49">
            <v>3414335.67</v>
          </cell>
          <cell r="I49">
            <v>0</v>
          </cell>
          <cell r="J49">
            <v>3414335.67</v>
          </cell>
          <cell r="K49">
            <v>0</v>
          </cell>
        </row>
        <row r="50">
          <cell r="F50">
            <v>4388588.43</v>
          </cell>
          <cell r="G50">
            <v>0</v>
          </cell>
          <cell r="H50">
            <v>4388588.43</v>
          </cell>
          <cell r="I50">
            <v>0</v>
          </cell>
          <cell r="J50">
            <v>4388588.43</v>
          </cell>
          <cell r="K50">
            <v>0</v>
          </cell>
        </row>
        <row r="51">
          <cell r="F51">
            <v>-366522.97</v>
          </cell>
          <cell r="G51">
            <v>0</v>
          </cell>
          <cell r="H51">
            <v>-366522.97</v>
          </cell>
          <cell r="I51">
            <v>0</v>
          </cell>
          <cell r="J51">
            <v>-366522.97</v>
          </cell>
          <cell r="K51">
            <v>0</v>
          </cell>
        </row>
        <row r="52">
          <cell r="F52">
            <v>0</v>
          </cell>
          <cell r="G52">
            <v>-4388588</v>
          </cell>
          <cell r="H52">
            <v>-4388588</v>
          </cell>
          <cell r="I52">
            <v>0</v>
          </cell>
          <cell r="J52">
            <v>-4388588</v>
          </cell>
          <cell r="K52">
            <v>0</v>
          </cell>
        </row>
        <row r="53">
          <cell r="F53">
            <v>7436401.1299999999</v>
          </cell>
          <cell r="G53">
            <v>-4388588</v>
          </cell>
          <cell r="H53">
            <v>3047813.13</v>
          </cell>
          <cell r="I53">
            <v>0</v>
          </cell>
          <cell r="J53">
            <v>3047813.13</v>
          </cell>
          <cell r="K53">
            <v>3475147.96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788153.67</v>
          </cell>
        </row>
        <row r="56">
          <cell r="F56">
            <v>173450468.78</v>
          </cell>
          <cell r="G56">
            <v>0</v>
          </cell>
          <cell r="H56">
            <v>173450468.78</v>
          </cell>
          <cell r="I56">
            <v>0</v>
          </cell>
          <cell r="J56">
            <v>173450468.78</v>
          </cell>
          <cell r="K56">
            <v>0</v>
          </cell>
        </row>
        <row r="57">
          <cell r="F57">
            <v>-171340529.44999999</v>
          </cell>
          <cell r="G57">
            <v>0</v>
          </cell>
          <cell r="H57">
            <v>-171340529.44999999</v>
          </cell>
          <cell r="I57">
            <v>0</v>
          </cell>
          <cell r="J57">
            <v>-171340529.44999999</v>
          </cell>
          <cell r="K57">
            <v>0</v>
          </cell>
        </row>
        <row r="58">
          <cell r="F58">
            <v>24250</v>
          </cell>
          <cell r="G58">
            <v>0</v>
          </cell>
          <cell r="H58">
            <v>24250</v>
          </cell>
          <cell r="I58">
            <v>0</v>
          </cell>
          <cell r="J58">
            <v>24250</v>
          </cell>
          <cell r="K58">
            <v>0</v>
          </cell>
        </row>
        <row r="59">
          <cell r="F59">
            <v>-358340</v>
          </cell>
          <cell r="G59">
            <v>0</v>
          </cell>
          <cell r="H59">
            <v>-358340</v>
          </cell>
          <cell r="I59">
            <v>0</v>
          </cell>
          <cell r="J59">
            <v>-358340</v>
          </cell>
          <cell r="K59">
            <v>0</v>
          </cell>
        </row>
        <row r="60">
          <cell r="F60">
            <v>2563933.5499999998</v>
          </cell>
          <cell r="G60">
            <v>0</v>
          </cell>
          <cell r="H60">
            <v>2563933.5499999998</v>
          </cell>
          <cell r="I60">
            <v>0</v>
          </cell>
          <cell r="J60">
            <v>2563933.5499999998</v>
          </cell>
          <cell r="K60">
            <v>0</v>
          </cell>
        </row>
        <row r="61">
          <cell r="F61">
            <v>0</v>
          </cell>
          <cell r="G61">
            <v>-4339782.88</v>
          </cell>
          <cell r="H61">
            <v>-4339782.88</v>
          </cell>
          <cell r="I61">
            <v>0</v>
          </cell>
          <cell r="J61">
            <v>-4339782.88</v>
          </cell>
          <cell r="K61">
            <v>0</v>
          </cell>
        </row>
        <row r="62">
          <cell r="F62">
            <v>4339782.8800000129</v>
          </cell>
          <cell r="G62">
            <v>-4339782.88</v>
          </cell>
          <cell r="H62">
            <v>1.3038516044616699E-8</v>
          </cell>
          <cell r="I62">
            <v>0</v>
          </cell>
          <cell r="J62">
            <v>1.3038516044616699E-8</v>
          </cell>
          <cell r="K62">
            <v>788153.67</v>
          </cell>
        </row>
        <row r="64">
          <cell r="F64">
            <v>2235668.41</v>
          </cell>
          <cell r="G64">
            <v>0</v>
          </cell>
          <cell r="H64">
            <v>2235668.41</v>
          </cell>
          <cell r="I64">
            <v>0</v>
          </cell>
          <cell r="J64">
            <v>2235668.41</v>
          </cell>
          <cell r="K64">
            <v>2028000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595041.57999999996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387168.22</v>
          </cell>
        </row>
        <row r="67">
          <cell r="F67">
            <v>2502916.67</v>
          </cell>
          <cell r="G67">
            <v>0</v>
          </cell>
          <cell r="H67">
            <v>2502916.67</v>
          </cell>
          <cell r="I67">
            <v>0</v>
          </cell>
          <cell r="J67">
            <v>2502916.67</v>
          </cell>
          <cell r="K67">
            <v>4966416.67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403333.34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-0.02</v>
          </cell>
        </row>
        <row r="72">
          <cell r="F72">
            <v>11629128.789999999</v>
          </cell>
          <cell r="G72">
            <v>0</v>
          </cell>
          <cell r="H72">
            <v>11629128.789999999</v>
          </cell>
          <cell r="I72">
            <v>0</v>
          </cell>
          <cell r="J72">
            <v>11629128.789999999</v>
          </cell>
          <cell r="K72">
            <v>15804069.1</v>
          </cell>
        </row>
        <row r="73">
          <cell r="F73">
            <v>62313511.909999996</v>
          </cell>
          <cell r="G73">
            <v>-20316012.890000001</v>
          </cell>
          <cell r="H73">
            <v>41997499.020000003</v>
          </cell>
          <cell r="I73">
            <v>0</v>
          </cell>
          <cell r="J73">
            <v>41997499.020000003</v>
          </cell>
          <cell r="K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20322.810000000001</v>
          </cell>
        </row>
        <row r="75">
          <cell r="F75">
            <v>10231550.189999999</v>
          </cell>
          <cell r="G75">
            <v>-137238.09</v>
          </cell>
          <cell r="H75">
            <v>10094312.1</v>
          </cell>
          <cell r="I75">
            <v>0</v>
          </cell>
          <cell r="J75">
            <v>10094312.1</v>
          </cell>
          <cell r="K75">
            <v>3450858.6</v>
          </cell>
        </row>
        <row r="76">
          <cell r="F76">
            <v>-1030532.61</v>
          </cell>
          <cell r="G76">
            <v>0</v>
          </cell>
          <cell r="H76">
            <v>-1030532.61</v>
          </cell>
          <cell r="I76">
            <v>0</v>
          </cell>
          <cell r="J76">
            <v>-1030532.61</v>
          </cell>
          <cell r="K76">
            <v>-1030532.61</v>
          </cell>
        </row>
        <row r="77">
          <cell r="F77">
            <v>87882243.359999999</v>
          </cell>
          <cell r="G77">
            <v>-20453250.98</v>
          </cell>
          <cell r="H77">
            <v>67428992.379999995</v>
          </cell>
          <cell r="I77">
            <v>0</v>
          </cell>
          <cell r="J77">
            <v>67428992.379999995</v>
          </cell>
          <cell r="K77">
            <v>26624677.690000001</v>
          </cell>
        </row>
        <row r="79">
          <cell r="F79">
            <v>6472669.1100000003</v>
          </cell>
          <cell r="G79">
            <v>0</v>
          </cell>
          <cell r="H79">
            <v>6472669.1100000003</v>
          </cell>
          <cell r="I79">
            <v>0</v>
          </cell>
          <cell r="J79">
            <v>6472669.1100000003</v>
          </cell>
          <cell r="K79">
            <v>4218119.1100000003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152550</v>
          </cell>
        </row>
        <row r="81">
          <cell r="F81">
            <v>-1046405.09</v>
          </cell>
          <cell r="G81">
            <v>-574670.21</v>
          </cell>
          <cell r="H81">
            <v>-1621075.3</v>
          </cell>
          <cell r="I81">
            <v>0</v>
          </cell>
          <cell r="J81">
            <v>-1621075.3</v>
          </cell>
          <cell r="K81">
            <v>-888923.33</v>
          </cell>
        </row>
        <row r="82">
          <cell r="F82">
            <v>5426264.0200000005</v>
          </cell>
          <cell r="G82">
            <v>-574670.21</v>
          </cell>
          <cell r="H82">
            <v>4851593.8100000005</v>
          </cell>
          <cell r="I82">
            <v>0</v>
          </cell>
          <cell r="J82">
            <v>4851593.8100000005</v>
          </cell>
          <cell r="K82">
            <v>3481745.7800000003</v>
          </cell>
        </row>
        <row r="84">
          <cell r="F84">
            <v>83154062.629999995</v>
          </cell>
          <cell r="G84">
            <v>0</v>
          </cell>
          <cell r="H84">
            <v>83154062.629999995</v>
          </cell>
          <cell r="I84">
            <v>0</v>
          </cell>
          <cell r="J84">
            <v>83154062.629999995</v>
          </cell>
          <cell r="K84">
            <v>274171804</v>
          </cell>
        </row>
        <row r="85">
          <cell r="F85">
            <v>-38553485.700000003</v>
          </cell>
          <cell r="G85">
            <v>0</v>
          </cell>
          <cell r="H85">
            <v>-38553485.700000003</v>
          </cell>
          <cell r="I85">
            <v>0</v>
          </cell>
          <cell r="J85">
            <v>-38553485.700000003</v>
          </cell>
          <cell r="K85">
            <v>-148144192</v>
          </cell>
        </row>
        <row r="86">
          <cell r="F86">
            <v>44600576.929999992</v>
          </cell>
          <cell r="G86">
            <v>0</v>
          </cell>
          <cell r="H86">
            <v>44600576.929999992</v>
          </cell>
          <cell r="I86">
            <v>0</v>
          </cell>
          <cell r="J86">
            <v>44600576.929999992</v>
          </cell>
          <cell r="K86">
            <v>126027612</v>
          </cell>
        </row>
        <row r="88">
          <cell r="F88">
            <v>8813469.7100000009</v>
          </cell>
          <cell r="G88">
            <v>0</v>
          </cell>
          <cell r="H88">
            <v>8813469.7100000009</v>
          </cell>
          <cell r="I88">
            <v>0</v>
          </cell>
          <cell r="J88">
            <v>8813469.7100000009</v>
          </cell>
          <cell r="K88">
            <v>9336959.1600000001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129.55000000000001</v>
          </cell>
        </row>
        <row r="90">
          <cell r="F90">
            <v>-4804885.2</v>
          </cell>
          <cell r="G90">
            <v>-722807.59</v>
          </cell>
          <cell r="H90">
            <v>-5527692.79</v>
          </cell>
          <cell r="I90">
            <v>0</v>
          </cell>
          <cell r="J90">
            <v>-5527692.79</v>
          </cell>
          <cell r="K90">
            <v>-3788306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>
            <v>4008584.5100000007</v>
          </cell>
          <cell r="G92">
            <v>-722807.59</v>
          </cell>
          <cell r="H92">
            <v>3285776.9200000009</v>
          </cell>
          <cell r="I92">
            <v>0</v>
          </cell>
          <cell r="J92">
            <v>3285776.9200000009</v>
          </cell>
          <cell r="K92">
            <v>5548782.7100000009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2956218</v>
          </cell>
          <cell r="J94">
            <v>2956218</v>
          </cell>
          <cell r="K94">
            <v>2093618.23</v>
          </cell>
        </row>
        <row r="95">
          <cell r="F95">
            <v>0</v>
          </cell>
          <cell r="G95">
            <v>-546505</v>
          </cell>
          <cell r="H95">
            <v>-546505</v>
          </cell>
          <cell r="I95">
            <v>-661050</v>
          </cell>
          <cell r="J95">
            <v>-1207555</v>
          </cell>
          <cell r="K95">
            <v>-661050</v>
          </cell>
        </row>
        <row r="96">
          <cell r="F96">
            <v>0</v>
          </cell>
          <cell r="G96">
            <v>-546505</v>
          </cell>
          <cell r="H96">
            <v>-546505</v>
          </cell>
          <cell r="I96">
            <v>2295168</v>
          </cell>
          <cell r="J96">
            <v>1748663</v>
          </cell>
          <cell r="K96">
            <v>1432568.23</v>
          </cell>
        </row>
        <row r="98">
          <cell r="F98">
            <v>5988526.2300000004</v>
          </cell>
          <cell r="G98">
            <v>0</v>
          </cell>
          <cell r="H98">
            <v>5988526.2300000004</v>
          </cell>
          <cell r="I98">
            <v>-2993174.8</v>
          </cell>
          <cell r="J98">
            <v>2995351.43</v>
          </cell>
          <cell r="K98">
            <v>2915321.25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53179.95</v>
          </cell>
        </row>
        <row r="100">
          <cell r="F100">
            <v>-1863349.64</v>
          </cell>
          <cell r="G100">
            <v>-234081.56</v>
          </cell>
          <cell r="H100">
            <v>-2097431.2000000002</v>
          </cell>
          <cell r="I100">
            <v>661050</v>
          </cell>
          <cell r="J100">
            <v>-1436381.2</v>
          </cell>
          <cell r="K100">
            <v>-823118.3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-25179.63</v>
          </cell>
        </row>
        <row r="102">
          <cell r="F102">
            <v>4125176.5900000008</v>
          </cell>
          <cell r="G102">
            <v>-234081.56</v>
          </cell>
          <cell r="H102">
            <v>3891095.0300000003</v>
          </cell>
          <cell r="I102">
            <v>-2332124.7999999998</v>
          </cell>
          <cell r="J102">
            <v>1558970.2300000002</v>
          </cell>
          <cell r="K102">
            <v>2120203.2700000005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7">
          <cell r="F107">
            <v>-31642274.210000001</v>
          </cell>
          <cell r="G107">
            <v>0</v>
          </cell>
          <cell r="H107">
            <v>-31642274.210000001</v>
          </cell>
          <cell r="I107">
            <v>805995</v>
          </cell>
          <cell r="J107">
            <v>-30836279.210000001</v>
          </cell>
          <cell r="K107">
            <v>-34963742.710000001</v>
          </cell>
        </row>
        <row r="108">
          <cell r="F108">
            <v>-31642274.210000001</v>
          </cell>
          <cell r="G108">
            <v>0</v>
          </cell>
          <cell r="H108">
            <v>-31642274.210000001</v>
          </cell>
          <cell r="I108">
            <v>805995</v>
          </cell>
          <cell r="J108">
            <v>-30836279.210000001</v>
          </cell>
          <cell r="K108">
            <v>-34963742.710000001</v>
          </cell>
        </row>
        <row r="110">
          <cell r="F110">
            <v>-20628556.949999999</v>
          </cell>
          <cell r="G110">
            <v>0</v>
          </cell>
          <cell r="H110">
            <v>-20628556.949999999</v>
          </cell>
          <cell r="I110">
            <v>0</v>
          </cell>
          <cell r="J110">
            <v>-20628556.949999999</v>
          </cell>
          <cell r="K110">
            <v>-8086593.9500000002</v>
          </cell>
        </row>
        <row r="111">
          <cell r="F111">
            <v>47105.42</v>
          </cell>
          <cell r="G111">
            <v>-47105.42</v>
          </cell>
          <cell r="H111">
            <v>0</v>
          </cell>
          <cell r="I111">
            <v>0</v>
          </cell>
          <cell r="J111">
            <v>0</v>
          </cell>
          <cell r="K111">
            <v>-106845.02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-118066.76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-24930.01</v>
          </cell>
        </row>
        <row r="114">
          <cell r="F114">
            <v>6620453.3799999999</v>
          </cell>
          <cell r="G114">
            <v>-6620453.3799999999</v>
          </cell>
          <cell r="H114">
            <v>0</v>
          </cell>
          <cell r="I114">
            <v>0</v>
          </cell>
          <cell r="J114">
            <v>0</v>
          </cell>
          <cell r="K114">
            <v>-3733596.56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-715542.09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-1218082.01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-149005.29999999999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-968017.33</v>
          </cell>
        </row>
        <row r="119">
          <cell r="F119">
            <v>-5720722.8600000003</v>
          </cell>
          <cell r="G119">
            <v>0</v>
          </cell>
          <cell r="H119">
            <v>-5720722.8600000003</v>
          </cell>
          <cell r="I119">
            <v>0</v>
          </cell>
          <cell r="J119">
            <v>-5720722.8600000003</v>
          </cell>
          <cell r="K119">
            <v>0</v>
          </cell>
        </row>
        <row r="120">
          <cell r="F120">
            <v>-200603</v>
          </cell>
          <cell r="G120">
            <v>0</v>
          </cell>
          <cell r="H120">
            <v>-200603</v>
          </cell>
          <cell r="I120">
            <v>0</v>
          </cell>
          <cell r="J120">
            <v>-200603</v>
          </cell>
          <cell r="K120">
            <v>0</v>
          </cell>
        </row>
        <row r="121">
          <cell r="F121">
            <v>-3075979.64</v>
          </cell>
          <cell r="G121">
            <v>0</v>
          </cell>
          <cell r="H121">
            <v>-3075979.64</v>
          </cell>
          <cell r="I121">
            <v>0</v>
          </cell>
          <cell r="J121">
            <v>-3075979.64</v>
          </cell>
          <cell r="K121">
            <v>0</v>
          </cell>
        </row>
        <row r="122">
          <cell r="F122">
            <v>-1400000</v>
          </cell>
          <cell r="G122">
            <v>0</v>
          </cell>
          <cell r="H122">
            <v>-1400000</v>
          </cell>
          <cell r="I122">
            <v>0</v>
          </cell>
          <cell r="J122">
            <v>-1400000</v>
          </cell>
          <cell r="K122">
            <v>0</v>
          </cell>
        </row>
        <row r="123">
          <cell r="F123">
            <v>-308839.28000000003</v>
          </cell>
          <cell r="G123">
            <v>0</v>
          </cell>
          <cell r="H123">
            <v>-308839.28000000003</v>
          </cell>
          <cell r="I123">
            <v>0</v>
          </cell>
          <cell r="J123">
            <v>-308839.28000000003</v>
          </cell>
          <cell r="K123">
            <v>0</v>
          </cell>
        </row>
        <row r="124">
          <cell r="F124">
            <v>-24667142.93</v>
          </cell>
          <cell r="G124">
            <v>-6667558.7999999998</v>
          </cell>
          <cell r="H124">
            <v>-31334701.73</v>
          </cell>
          <cell r="I124">
            <v>0</v>
          </cell>
          <cell r="J124">
            <v>-31334701.73</v>
          </cell>
          <cell r="K124">
            <v>-15120679.029999999</v>
          </cell>
        </row>
        <row r="126">
          <cell r="F126">
            <v>-18902488.809999999</v>
          </cell>
          <cell r="G126">
            <v>0</v>
          </cell>
          <cell r="H126">
            <v>-18902488.809999999</v>
          </cell>
          <cell r="I126">
            <v>0</v>
          </cell>
          <cell r="J126">
            <v>-18902488.809999999</v>
          </cell>
          <cell r="K126">
            <v>-4952562.58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-940471.24</v>
          </cell>
        </row>
        <row r="128">
          <cell r="F128">
            <v>-4038011.81</v>
          </cell>
          <cell r="G128">
            <v>0</v>
          </cell>
          <cell r="H128">
            <v>-4038011.81</v>
          </cell>
          <cell r="I128">
            <v>0</v>
          </cell>
          <cell r="J128">
            <v>-4038011.81</v>
          </cell>
          <cell r="K128">
            <v>-3592360.72</v>
          </cell>
        </row>
        <row r="129">
          <cell r="F129">
            <v>1466164.53</v>
          </cell>
          <cell r="G129">
            <v>0</v>
          </cell>
          <cell r="H129">
            <v>1466164.53</v>
          </cell>
          <cell r="I129">
            <v>0</v>
          </cell>
          <cell r="J129">
            <v>1466164.53</v>
          </cell>
          <cell r="K129">
            <v>0</v>
          </cell>
        </row>
        <row r="130">
          <cell r="F130">
            <v>-573769.77</v>
          </cell>
          <cell r="G130">
            <v>0</v>
          </cell>
          <cell r="H130">
            <v>-573769.77</v>
          </cell>
          <cell r="I130">
            <v>0</v>
          </cell>
          <cell r="J130">
            <v>-573769.77</v>
          </cell>
          <cell r="K130">
            <v>0</v>
          </cell>
        </row>
        <row r="131">
          <cell r="F131">
            <v>-5.05</v>
          </cell>
          <cell r="G131">
            <v>5.05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-22048110.909999996</v>
          </cell>
          <cell r="G132">
            <v>5.05</v>
          </cell>
          <cell r="H132">
            <v>-22048105.859999996</v>
          </cell>
          <cell r="I132">
            <v>0</v>
          </cell>
          <cell r="J132">
            <v>-22048105.859999996</v>
          </cell>
          <cell r="K132">
            <v>-9485394.540000001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-901435.23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-901435.23</v>
          </cell>
        </row>
        <row r="137">
          <cell r="F137">
            <v>-25693133.649999999</v>
          </cell>
          <cell r="G137">
            <v>-5930318.5</v>
          </cell>
          <cell r="H137">
            <v>-31623452.149999999</v>
          </cell>
          <cell r="I137">
            <v>0</v>
          </cell>
          <cell r="J137">
            <v>-31623452.149999999</v>
          </cell>
          <cell r="K137">
            <v>-16356721.07</v>
          </cell>
        </row>
        <row r="138">
          <cell r="F138">
            <v>-25693133.649999999</v>
          </cell>
          <cell r="G138">
            <v>-5930318.5</v>
          </cell>
          <cell r="H138">
            <v>-31623452.149999999</v>
          </cell>
          <cell r="I138">
            <v>0</v>
          </cell>
          <cell r="J138">
            <v>-31623452.149999999</v>
          </cell>
          <cell r="K138">
            <v>-16356721.07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-50480.480000000003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-65555.62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-116036.1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3">
          <cell r="F153">
            <v>-8727898.9600000009</v>
          </cell>
          <cell r="G153">
            <v>81443.199999999997</v>
          </cell>
          <cell r="H153">
            <v>-8646455.7599999998</v>
          </cell>
          <cell r="I153">
            <v>0</v>
          </cell>
          <cell r="J153">
            <v>-8646455.7599999998</v>
          </cell>
          <cell r="K153">
            <v>-7490000</v>
          </cell>
        </row>
        <row r="154">
          <cell r="F154">
            <v>-49472304.369999997</v>
          </cell>
          <cell r="G154">
            <v>-891274.46</v>
          </cell>
          <cell r="H154">
            <v>-50363578.829999998</v>
          </cell>
          <cell r="I154">
            <v>0</v>
          </cell>
          <cell r="J154">
            <v>-50363578.829999998</v>
          </cell>
          <cell r="K154">
            <v>-43804065</v>
          </cell>
        </row>
        <row r="155">
          <cell r="F155">
            <v>-58200203.329999998</v>
          </cell>
          <cell r="G155">
            <v>-809831.26</v>
          </cell>
          <cell r="H155">
            <v>-59010034.589999996</v>
          </cell>
          <cell r="I155">
            <v>0</v>
          </cell>
          <cell r="J155">
            <v>-59010034.589999996</v>
          </cell>
          <cell r="K155">
            <v>-51294065</v>
          </cell>
        </row>
        <row r="157">
          <cell r="F157">
            <v>25045663.989999998</v>
          </cell>
          <cell r="G157">
            <v>0</v>
          </cell>
          <cell r="H157">
            <v>25045663.989999998</v>
          </cell>
          <cell r="I157">
            <v>-805995</v>
          </cell>
          <cell r="J157">
            <v>24239668.989999998</v>
          </cell>
          <cell r="K157">
            <v>171515074.30000001</v>
          </cell>
        </row>
        <row r="158">
          <cell r="F158">
            <v>128125820.12</v>
          </cell>
          <cell r="G158">
            <v>0</v>
          </cell>
          <cell r="H158">
            <v>128125820.12</v>
          </cell>
          <cell r="I158">
            <v>0</v>
          </cell>
          <cell r="J158">
            <v>128125820.12</v>
          </cell>
          <cell r="K158">
            <v>-4205437.79</v>
          </cell>
        </row>
        <row r="159">
          <cell r="F159">
            <v>153171484.11000001</v>
          </cell>
          <cell r="G159">
            <v>0</v>
          </cell>
          <cell r="H159">
            <v>153171484.11000001</v>
          </cell>
          <cell r="I159">
            <v>-805995</v>
          </cell>
          <cell r="J159">
            <v>152365489.11000001</v>
          </cell>
          <cell r="K159">
            <v>167309636.51000002</v>
          </cell>
        </row>
        <row r="161">
          <cell r="F161">
            <v>-22200000</v>
          </cell>
          <cell r="G161">
            <v>0</v>
          </cell>
          <cell r="H161">
            <v>-22200000</v>
          </cell>
          <cell r="I161">
            <v>0</v>
          </cell>
          <cell r="J161">
            <v>-22200000</v>
          </cell>
          <cell r="K161">
            <v>0</v>
          </cell>
        </row>
        <row r="162">
          <cell r="F162">
            <v>-22200000</v>
          </cell>
          <cell r="G162">
            <v>0</v>
          </cell>
          <cell r="H162">
            <v>-22200000</v>
          </cell>
          <cell r="I162">
            <v>0</v>
          </cell>
          <cell r="J162">
            <v>-22200000</v>
          </cell>
          <cell r="K162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-23160.12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4607.2</v>
          </cell>
        </row>
        <row r="166">
          <cell r="F166">
            <v>-25067055.66</v>
          </cell>
          <cell r="G166">
            <v>-6896854.0800000001</v>
          </cell>
          <cell r="H166">
            <v>-31963909.739999998</v>
          </cell>
          <cell r="I166">
            <v>0</v>
          </cell>
          <cell r="J166">
            <v>-31963909.739999998</v>
          </cell>
          <cell r="K166">
            <v>-44176168.009999998</v>
          </cell>
        </row>
        <row r="167">
          <cell r="F167">
            <v>11903.75</v>
          </cell>
          <cell r="G167">
            <v>-11903.75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F168">
            <v>-25055151.91</v>
          </cell>
          <cell r="G168">
            <v>-6908757.8300000001</v>
          </cell>
          <cell r="H168">
            <v>-31963909.739999998</v>
          </cell>
          <cell r="I168">
            <v>0</v>
          </cell>
          <cell r="J168">
            <v>-31963909.739999998</v>
          </cell>
          <cell r="K168">
            <v>-44194720.93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-13779844.460000001</v>
          </cell>
        </row>
        <row r="187">
          <cell r="F187">
            <v>-6766111.8499999996</v>
          </cell>
          <cell r="G187">
            <v>0</v>
          </cell>
          <cell r="H187">
            <v>-6766111.8499999996</v>
          </cell>
          <cell r="I187">
            <v>0</v>
          </cell>
          <cell r="J187">
            <v>-6766111.8499999996</v>
          </cell>
          <cell r="K187">
            <v>-1557517.03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-24166494.719999999</v>
          </cell>
        </row>
        <row r="189">
          <cell r="F189">
            <v>-16732637.300000001</v>
          </cell>
          <cell r="G189">
            <v>0</v>
          </cell>
          <cell r="H189">
            <v>-16732637.300000001</v>
          </cell>
          <cell r="I189">
            <v>0</v>
          </cell>
          <cell r="J189">
            <v>-16732637.300000001</v>
          </cell>
          <cell r="K189">
            <v>-2605724.96</v>
          </cell>
        </row>
        <row r="190">
          <cell r="F190">
            <v>-6873185.4100000001</v>
          </cell>
          <cell r="G190">
            <v>0</v>
          </cell>
          <cell r="H190">
            <v>-6873185.4100000001</v>
          </cell>
          <cell r="I190">
            <v>0</v>
          </cell>
          <cell r="J190">
            <v>-6873185.4100000001</v>
          </cell>
          <cell r="K190">
            <v>-23660126.219999999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-3703329.9</v>
          </cell>
        </row>
        <row r="192">
          <cell r="F192">
            <v>-12370875.369999999</v>
          </cell>
          <cell r="G192">
            <v>0</v>
          </cell>
          <cell r="H192">
            <v>-12370875.369999999</v>
          </cell>
          <cell r="I192">
            <v>0</v>
          </cell>
          <cell r="J192">
            <v>-12370875.369999999</v>
          </cell>
          <cell r="K192">
            <v>-9773243.1500000004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-1972886.29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-11417958.439999999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-2448999.94</v>
          </cell>
        </row>
        <row r="196">
          <cell r="F196">
            <v>-1760510.79</v>
          </cell>
          <cell r="G196">
            <v>0</v>
          </cell>
          <cell r="H196">
            <v>-1760510.79</v>
          </cell>
          <cell r="I196">
            <v>0</v>
          </cell>
          <cell r="J196">
            <v>-1760510.79</v>
          </cell>
          <cell r="K196">
            <v>-3971578.97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-831857.85</v>
          </cell>
        </row>
        <row r="198">
          <cell r="F198">
            <v>-6639946.0599999996</v>
          </cell>
          <cell r="G198">
            <v>0</v>
          </cell>
          <cell r="H198">
            <v>-6639946.0599999996</v>
          </cell>
          <cell r="I198">
            <v>0</v>
          </cell>
          <cell r="J198">
            <v>-6639946.0599999996</v>
          </cell>
          <cell r="K198">
            <v>-14316028.359999999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-2889919.55</v>
          </cell>
        </row>
        <row r="200">
          <cell r="F200">
            <v>-3227660.96</v>
          </cell>
          <cell r="G200">
            <v>0</v>
          </cell>
          <cell r="H200">
            <v>-3227660.96</v>
          </cell>
          <cell r="I200">
            <v>0</v>
          </cell>
          <cell r="J200">
            <v>-3227660.96</v>
          </cell>
          <cell r="K200">
            <v>-4103253.4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-828307.72</v>
          </cell>
        </row>
        <row r="202">
          <cell r="F202">
            <v>-8360223.3499999996</v>
          </cell>
          <cell r="G202">
            <v>0</v>
          </cell>
          <cell r="H202">
            <v>-8360223.3499999996</v>
          </cell>
          <cell r="I202">
            <v>0</v>
          </cell>
          <cell r="J202">
            <v>-8360223.3499999996</v>
          </cell>
          <cell r="K202">
            <v>-10001769.17</v>
          </cell>
        </row>
        <row r="203">
          <cell r="F203">
            <v>-19043598.210000001</v>
          </cell>
          <cell r="G203">
            <v>0</v>
          </cell>
          <cell r="H203">
            <v>-19043598.210000001</v>
          </cell>
          <cell r="I203">
            <v>0</v>
          </cell>
          <cell r="J203">
            <v>-19043598.210000001</v>
          </cell>
          <cell r="K203">
            <v>-7467388.4699999997</v>
          </cell>
        </row>
        <row r="204">
          <cell r="F204">
            <v>-81774749.300000012</v>
          </cell>
          <cell r="G204">
            <v>0</v>
          </cell>
          <cell r="H204">
            <v>-81774749.300000012</v>
          </cell>
          <cell r="I204">
            <v>0</v>
          </cell>
          <cell r="J204">
            <v>-81774749.300000012</v>
          </cell>
          <cell r="K204">
            <v>-139496228.60000002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-20000000</v>
          </cell>
          <cell r="G208">
            <v>0</v>
          </cell>
          <cell r="H208">
            <v>-20000000</v>
          </cell>
          <cell r="I208">
            <v>0</v>
          </cell>
          <cell r="J208">
            <v>-20000000</v>
          </cell>
          <cell r="K208">
            <v>-20000000</v>
          </cell>
        </row>
        <row r="209">
          <cell r="F209">
            <v>30.22</v>
          </cell>
          <cell r="G209">
            <v>-30.22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-19999969.780000001</v>
          </cell>
          <cell r="G210">
            <v>-30.22</v>
          </cell>
          <cell r="H210">
            <v>-20000000</v>
          </cell>
          <cell r="I210">
            <v>0</v>
          </cell>
          <cell r="J210">
            <v>-20000000</v>
          </cell>
          <cell r="K210">
            <v>-20000000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6">
          <cell r="F216">
            <v>-207000000</v>
          </cell>
          <cell r="G216">
            <v>0</v>
          </cell>
          <cell r="H216">
            <v>-207000000</v>
          </cell>
          <cell r="I216">
            <v>0</v>
          </cell>
          <cell r="J216">
            <v>-207000000</v>
          </cell>
          <cell r="K216">
            <v>-207000000</v>
          </cell>
        </row>
        <row r="217">
          <cell r="F217">
            <v>-207000000</v>
          </cell>
          <cell r="G217">
            <v>0</v>
          </cell>
          <cell r="H217">
            <v>-207000000</v>
          </cell>
          <cell r="I217">
            <v>0</v>
          </cell>
          <cell r="J217">
            <v>-207000000</v>
          </cell>
          <cell r="K217">
            <v>-207000000</v>
          </cell>
        </row>
        <row r="219">
          <cell r="F219">
            <v>68962345.599999994</v>
          </cell>
          <cell r="G219">
            <v>0</v>
          </cell>
          <cell r="H219">
            <v>68962345.599999994</v>
          </cell>
          <cell r="I219">
            <v>0</v>
          </cell>
          <cell r="J219">
            <v>68962345.599999994</v>
          </cell>
          <cell r="K219">
            <v>0</v>
          </cell>
        </row>
        <row r="220">
          <cell r="F220">
            <v>-142051.56</v>
          </cell>
          <cell r="G220">
            <v>0</v>
          </cell>
          <cell r="H220">
            <v>-142051.56</v>
          </cell>
          <cell r="I220">
            <v>0</v>
          </cell>
          <cell r="J220">
            <v>-142051.56</v>
          </cell>
          <cell r="K220">
            <v>0</v>
          </cell>
        </row>
        <row r="221">
          <cell r="F221">
            <v>68820294.039999992</v>
          </cell>
          <cell r="G221">
            <v>0</v>
          </cell>
          <cell r="H221">
            <v>68820294.039999992</v>
          </cell>
          <cell r="I221">
            <v>0</v>
          </cell>
          <cell r="J221">
            <v>68820294.039999992</v>
          </cell>
          <cell r="K221">
            <v>0</v>
          </cell>
        </row>
        <row r="223">
          <cell r="F223">
            <v>0</v>
          </cell>
          <cell r="G223">
            <v>-47151385.920000002</v>
          </cell>
          <cell r="H223">
            <v>-47151385.920000002</v>
          </cell>
          <cell r="I223">
            <v>0</v>
          </cell>
          <cell r="J223">
            <v>-47151385.920000002</v>
          </cell>
          <cell r="K223">
            <v>0</v>
          </cell>
        </row>
        <row r="224">
          <cell r="F224">
            <v>0</v>
          </cell>
          <cell r="G224">
            <v>-47151385.920000002</v>
          </cell>
          <cell r="H224">
            <v>-47151385.920000002</v>
          </cell>
          <cell r="I224">
            <v>0</v>
          </cell>
          <cell r="J224">
            <v>-47151385.920000002</v>
          </cell>
          <cell r="K224">
            <v>0</v>
          </cell>
        </row>
        <row r="226">
          <cell r="F226">
            <v>142051.56</v>
          </cell>
          <cell r="G226">
            <v>-142052</v>
          </cell>
          <cell r="H226">
            <v>-0.44</v>
          </cell>
          <cell r="I226">
            <v>0</v>
          </cell>
          <cell r="J226">
            <v>-0.44</v>
          </cell>
          <cell r="K226">
            <v>-142051.56</v>
          </cell>
        </row>
        <row r="227">
          <cell r="F227">
            <v>-22702308</v>
          </cell>
          <cell r="G227">
            <v>0</v>
          </cell>
          <cell r="H227">
            <v>-22702308</v>
          </cell>
          <cell r="I227">
            <v>0</v>
          </cell>
          <cell r="J227">
            <v>-22702308</v>
          </cell>
          <cell r="K227">
            <v>0</v>
          </cell>
        </row>
        <row r="228">
          <cell r="F228">
            <v>-61509084.710000001</v>
          </cell>
          <cell r="G228">
            <v>0</v>
          </cell>
          <cell r="H228">
            <v>-61509084.710000001</v>
          </cell>
          <cell r="I228">
            <v>0</v>
          </cell>
          <cell r="J228">
            <v>-61509084.710000001</v>
          </cell>
          <cell r="K228">
            <v>0</v>
          </cell>
        </row>
        <row r="229">
          <cell r="F229">
            <v>-385004490.89999998</v>
          </cell>
          <cell r="G229">
            <v>0</v>
          </cell>
          <cell r="H229">
            <v>-385004490.89999998</v>
          </cell>
          <cell r="I229">
            <v>0</v>
          </cell>
          <cell r="J229">
            <v>-385004490.89999998</v>
          </cell>
          <cell r="K229">
            <v>-690878662.38999999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-41216134.359999999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-581049</v>
          </cell>
        </row>
        <row r="232">
          <cell r="F232">
            <v>-34326418.729999997</v>
          </cell>
          <cell r="G232">
            <v>67467398.810000002</v>
          </cell>
          <cell r="H232">
            <v>33140980.079999998</v>
          </cell>
          <cell r="I232">
            <v>0</v>
          </cell>
          <cell r="J232">
            <v>33140980.079999998</v>
          </cell>
          <cell r="K232">
            <v>-4000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3885740.9</v>
          </cell>
        </row>
        <row r="234">
          <cell r="F234">
            <v>-503400250.77999997</v>
          </cell>
          <cell r="G234">
            <v>67325346.810000002</v>
          </cell>
          <cell r="H234">
            <v>-436074903.96999997</v>
          </cell>
          <cell r="I234">
            <v>0</v>
          </cell>
          <cell r="J234">
            <v>-436074903.96999997</v>
          </cell>
          <cell r="K234">
            <v>-728936156.40999997</v>
          </cell>
        </row>
        <row r="236">
          <cell r="F236">
            <v>27050572.800000001</v>
          </cell>
          <cell r="G236">
            <v>0</v>
          </cell>
          <cell r="H236">
            <v>27050572.800000001</v>
          </cell>
          <cell r="I236">
            <v>0</v>
          </cell>
          <cell r="J236">
            <v>27050572.800000001</v>
          </cell>
          <cell r="K236">
            <v>0</v>
          </cell>
        </row>
        <row r="237">
          <cell r="F237">
            <v>186365477.12</v>
          </cell>
          <cell r="G237">
            <v>28797.96</v>
          </cell>
          <cell r="H237">
            <v>186394275.08000001</v>
          </cell>
          <cell r="I237">
            <v>0</v>
          </cell>
          <cell r="J237">
            <v>186394275.08000001</v>
          </cell>
          <cell r="K237">
            <v>0</v>
          </cell>
        </row>
        <row r="238">
          <cell r="F238">
            <v>-14257490.449999999</v>
          </cell>
          <cell r="G238">
            <v>0</v>
          </cell>
          <cell r="H238">
            <v>-14257490.449999999</v>
          </cell>
          <cell r="I238">
            <v>0</v>
          </cell>
          <cell r="J238">
            <v>-14257490.449999999</v>
          </cell>
          <cell r="K238">
            <v>0</v>
          </cell>
        </row>
        <row r="239">
          <cell r="F239">
            <v>4418751.7699999996</v>
          </cell>
          <cell r="G239">
            <v>0</v>
          </cell>
          <cell r="H239">
            <v>4418751.7699999996</v>
          </cell>
          <cell r="I239">
            <v>0</v>
          </cell>
          <cell r="J239">
            <v>4418751.7699999996</v>
          </cell>
          <cell r="K239">
            <v>7872585.75</v>
          </cell>
        </row>
        <row r="240">
          <cell r="F240">
            <v>203577311.24000004</v>
          </cell>
          <cell r="G240">
            <v>28797.96</v>
          </cell>
          <cell r="H240">
            <v>203606109.20000005</v>
          </cell>
          <cell r="I240">
            <v>0</v>
          </cell>
          <cell r="J240">
            <v>203606109.20000005</v>
          </cell>
          <cell r="K240">
            <v>7872585.75</v>
          </cell>
        </row>
        <row r="242">
          <cell r="F242">
            <v>5990818.2300000004</v>
          </cell>
          <cell r="G242">
            <v>1343278</v>
          </cell>
          <cell r="H242">
            <v>7334096.2300000004</v>
          </cell>
          <cell r="I242">
            <v>0</v>
          </cell>
          <cell r="J242">
            <v>7334096.2300000004</v>
          </cell>
          <cell r="K242">
            <v>0</v>
          </cell>
        </row>
        <row r="243">
          <cell r="F243">
            <v>4963149.05</v>
          </cell>
          <cell r="G243">
            <v>74500</v>
          </cell>
          <cell r="H243">
            <v>5037649.05</v>
          </cell>
          <cell r="I243">
            <v>0</v>
          </cell>
          <cell r="J243">
            <v>5037649.05</v>
          </cell>
          <cell r="K243">
            <v>0</v>
          </cell>
        </row>
        <row r="244">
          <cell r="F244">
            <v>3882656.13</v>
          </cell>
          <cell r="G244">
            <v>0</v>
          </cell>
          <cell r="H244">
            <v>3882656.13</v>
          </cell>
          <cell r="I244">
            <v>0</v>
          </cell>
          <cell r="J244">
            <v>3882656.13</v>
          </cell>
          <cell r="K244">
            <v>0</v>
          </cell>
        </row>
        <row r="245">
          <cell r="F245">
            <v>435000</v>
          </cell>
          <cell r="G245">
            <v>0</v>
          </cell>
          <cell r="H245">
            <v>435000</v>
          </cell>
          <cell r="I245">
            <v>0</v>
          </cell>
          <cell r="J245">
            <v>435000</v>
          </cell>
          <cell r="K245">
            <v>0</v>
          </cell>
        </row>
        <row r="246">
          <cell r="F246">
            <v>0</v>
          </cell>
          <cell r="G246">
            <v>4388588</v>
          </cell>
          <cell r="H246">
            <v>4388588</v>
          </cell>
          <cell r="I246">
            <v>0</v>
          </cell>
          <cell r="J246">
            <v>4388588</v>
          </cell>
          <cell r="K246">
            <v>0</v>
          </cell>
        </row>
        <row r="247">
          <cell r="F247">
            <v>-25000</v>
          </cell>
          <cell r="G247">
            <v>0</v>
          </cell>
          <cell r="H247">
            <v>-25000</v>
          </cell>
          <cell r="I247">
            <v>0</v>
          </cell>
          <cell r="J247">
            <v>-25000</v>
          </cell>
          <cell r="K247">
            <v>-200000</v>
          </cell>
        </row>
        <row r="248">
          <cell r="F248">
            <v>3000</v>
          </cell>
          <cell r="G248">
            <v>0</v>
          </cell>
          <cell r="H248">
            <v>3000</v>
          </cell>
          <cell r="I248">
            <v>0</v>
          </cell>
          <cell r="J248">
            <v>3000</v>
          </cell>
          <cell r="K248">
            <v>97500</v>
          </cell>
        </row>
        <row r="249">
          <cell r="F249">
            <v>63410</v>
          </cell>
          <cell r="G249">
            <v>0</v>
          </cell>
          <cell r="H249">
            <v>63410</v>
          </cell>
          <cell r="I249">
            <v>0</v>
          </cell>
          <cell r="J249">
            <v>63410</v>
          </cell>
          <cell r="K249">
            <v>-208164.23</v>
          </cell>
        </row>
        <row r="250">
          <cell r="F250">
            <v>15313033.41</v>
          </cell>
          <cell r="G250">
            <v>5806366</v>
          </cell>
          <cell r="H250">
            <v>21119399.41</v>
          </cell>
          <cell r="I250">
            <v>0</v>
          </cell>
          <cell r="J250">
            <v>21119399.41</v>
          </cell>
          <cell r="K250">
            <v>-310664.23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34163838.840000004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34163838.840000004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35807139.490000002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35807139.490000002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26412257.710000001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4997894.54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671100.96</v>
          </cell>
        </row>
        <row r="261"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32081253.210000001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5">
          <cell r="F265">
            <v>5000</v>
          </cell>
          <cell r="G265">
            <v>0</v>
          </cell>
          <cell r="H265">
            <v>5000</v>
          </cell>
          <cell r="I265">
            <v>0</v>
          </cell>
          <cell r="J265">
            <v>5000</v>
          </cell>
          <cell r="K265">
            <v>0</v>
          </cell>
        </row>
        <row r="266">
          <cell r="F266">
            <v>10645.13</v>
          </cell>
          <cell r="G266">
            <v>0</v>
          </cell>
          <cell r="H266">
            <v>10645.13</v>
          </cell>
          <cell r="I266">
            <v>0</v>
          </cell>
          <cell r="J266">
            <v>10645.13</v>
          </cell>
          <cell r="K266">
            <v>0</v>
          </cell>
        </row>
        <row r="267">
          <cell r="F267">
            <v>55643056.140000001</v>
          </cell>
          <cell r="G267">
            <v>0</v>
          </cell>
          <cell r="H267">
            <v>55643056.140000001</v>
          </cell>
          <cell r="I267">
            <v>0</v>
          </cell>
          <cell r="J267">
            <v>55643056.140000001</v>
          </cell>
          <cell r="K267">
            <v>102462959.5</v>
          </cell>
        </row>
        <row r="268">
          <cell r="F268">
            <v>35000</v>
          </cell>
          <cell r="G268">
            <v>0</v>
          </cell>
          <cell r="H268">
            <v>35000</v>
          </cell>
          <cell r="I268">
            <v>0</v>
          </cell>
          <cell r="J268">
            <v>35000</v>
          </cell>
          <cell r="K268">
            <v>2904946.43</v>
          </cell>
        </row>
        <row r="269">
          <cell r="F269">
            <v>55693701.270000003</v>
          </cell>
          <cell r="G269">
            <v>0</v>
          </cell>
          <cell r="H269">
            <v>55693701.270000003</v>
          </cell>
          <cell r="I269">
            <v>0</v>
          </cell>
          <cell r="J269">
            <v>55693701.270000003</v>
          </cell>
          <cell r="K269">
            <v>105367905.93000001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83353621.709999993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83353621.709999993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48110.41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30908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79018.41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152846182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152846182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1">
          <cell r="F291">
            <v>1523353.32</v>
          </cell>
          <cell r="G291">
            <v>0</v>
          </cell>
          <cell r="H291">
            <v>1523353.32</v>
          </cell>
          <cell r="I291">
            <v>0</v>
          </cell>
          <cell r="J291">
            <v>1523353.32</v>
          </cell>
          <cell r="K291">
            <v>17385504.210000001</v>
          </cell>
        </row>
        <row r="292">
          <cell r="F292">
            <v>1523353.32</v>
          </cell>
          <cell r="G292">
            <v>0</v>
          </cell>
          <cell r="H292">
            <v>1523353.32</v>
          </cell>
          <cell r="I292">
            <v>0</v>
          </cell>
          <cell r="J292">
            <v>1523353.32</v>
          </cell>
          <cell r="K292">
            <v>17385504.210000001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64374415.280000001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431100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64805515.280000001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2">
          <cell r="F312">
            <v>553070</v>
          </cell>
          <cell r="G312">
            <v>0</v>
          </cell>
          <cell r="H312">
            <v>553070</v>
          </cell>
          <cell r="I312">
            <v>0</v>
          </cell>
          <cell r="J312">
            <v>553070</v>
          </cell>
          <cell r="K312">
            <v>3000</v>
          </cell>
        </row>
        <row r="313">
          <cell r="F313">
            <v>319654</v>
          </cell>
          <cell r="G313">
            <v>0</v>
          </cell>
          <cell r="H313">
            <v>319654</v>
          </cell>
          <cell r="I313">
            <v>0</v>
          </cell>
          <cell r="J313">
            <v>319654</v>
          </cell>
          <cell r="K313">
            <v>498840</v>
          </cell>
        </row>
        <row r="314">
          <cell r="F314">
            <v>432801.91</v>
          </cell>
          <cell r="G314">
            <v>0</v>
          </cell>
          <cell r="H314">
            <v>432801.91</v>
          </cell>
          <cell r="I314">
            <v>0</v>
          </cell>
          <cell r="J314">
            <v>432801.91</v>
          </cell>
          <cell r="K314">
            <v>214595.18</v>
          </cell>
        </row>
        <row r="315">
          <cell r="F315">
            <v>1305525.9099999999</v>
          </cell>
          <cell r="G315">
            <v>0</v>
          </cell>
          <cell r="H315">
            <v>1305525.9099999999</v>
          </cell>
          <cell r="I315">
            <v>0</v>
          </cell>
          <cell r="J315">
            <v>1305525.9099999999</v>
          </cell>
          <cell r="K315">
            <v>716435.17999999993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9">
          <cell r="F319">
            <v>3082759.15</v>
          </cell>
          <cell r="G319">
            <v>138189.99</v>
          </cell>
          <cell r="H319">
            <v>3220949.14</v>
          </cell>
          <cell r="I319">
            <v>0</v>
          </cell>
          <cell r="J319">
            <v>3220949.14</v>
          </cell>
          <cell r="K319">
            <v>0</v>
          </cell>
        </row>
        <row r="320">
          <cell r="F320">
            <v>1035252.23</v>
          </cell>
          <cell r="G320">
            <v>0</v>
          </cell>
          <cell r="H320">
            <v>1035252.23</v>
          </cell>
          <cell r="I320">
            <v>0</v>
          </cell>
          <cell r="J320">
            <v>1035252.23</v>
          </cell>
          <cell r="K320">
            <v>0</v>
          </cell>
        </row>
        <row r="321">
          <cell r="F321">
            <v>177500</v>
          </cell>
          <cell r="G321">
            <v>0</v>
          </cell>
          <cell r="H321">
            <v>177500</v>
          </cell>
          <cell r="I321">
            <v>0</v>
          </cell>
          <cell r="J321">
            <v>177500</v>
          </cell>
          <cell r="K321">
            <v>0</v>
          </cell>
        </row>
        <row r="322">
          <cell r="F322">
            <v>113314.92</v>
          </cell>
          <cell r="G322">
            <v>0</v>
          </cell>
          <cell r="H322">
            <v>113314.92</v>
          </cell>
          <cell r="I322">
            <v>0</v>
          </cell>
          <cell r="J322">
            <v>113314.92</v>
          </cell>
          <cell r="K322">
            <v>117345</v>
          </cell>
        </row>
        <row r="323">
          <cell r="F323">
            <v>4408826.3</v>
          </cell>
          <cell r="G323">
            <v>138189.99</v>
          </cell>
          <cell r="H323">
            <v>4547016.29</v>
          </cell>
          <cell r="I323">
            <v>0</v>
          </cell>
          <cell r="J323">
            <v>4547016.29</v>
          </cell>
          <cell r="K323">
            <v>117345</v>
          </cell>
        </row>
        <row r="325">
          <cell r="F325">
            <v>26171787.899999999</v>
          </cell>
          <cell r="G325">
            <v>0</v>
          </cell>
          <cell r="H325">
            <v>26171787.899999999</v>
          </cell>
          <cell r="I325">
            <v>0</v>
          </cell>
          <cell r="J325">
            <v>26171787.899999999</v>
          </cell>
          <cell r="K325">
            <v>0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6851823.21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8635329.4499999993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547850</v>
          </cell>
        </row>
        <row r="329"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530300</v>
          </cell>
        </row>
        <row r="330">
          <cell r="F330">
            <v>2936852.06</v>
          </cell>
          <cell r="G330">
            <v>0</v>
          </cell>
          <cell r="H330">
            <v>2936852.06</v>
          </cell>
          <cell r="I330">
            <v>0</v>
          </cell>
          <cell r="J330">
            <v>2936852.06</v>
          </cell>
          <cell r="K330">
            <v>1500812.19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8039403.3799999999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866002.11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3414788.15</v>
          </cell>
        </row>
        <row r="334">
          <cell r="F334">
            <v>3808953.25</v>
          </cell>
          <cell r="G334">
            <v>0</v>
          </cell>
          <cell r="H334">
            <v>3808953.25</v>
          </cell>
          <cell r="I334">
            <v>11000</v>
          </cell>
          <cell r="J334">
            <v>3819953.25</v>
          </cell>
          <cell r="K334">
            <v>1511332.62</v>
          </cell>
        </row>
        <row r="335">
          <cell r="F335">
            <v>2210715.92</v>
          </cell>
          <cell r="G335">
            <v>0</v>
          </cell>
          <cell r="H335">
            <v>2210715.92</v>
          </cell>
          <cell r="I335">
            <v>0</v>
          </cell>
          <cell r="J335">
            <v>2210715.92</v>
          </cell>
          <cell r="K335">
            <v>978355.95</v>
          </cell>
        </row>
        <row r="336">
          <cell r="F336">
            <v>2381313.73</v>
          </cell>
          <cell r="G336">
            <v>0</v>
          </cell>
          <cell r="H336">
            <v>2381313.73</v>
          </cell>
          <cell r="I336">
            <v>0</v>
          </cell>
          <cell r="J336">
            <v>2381313.73</v>
          </cell>
          <cell r="K336">
            <v>459140</v>
          </cell>
        </row>
        <row r="337"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30772.49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41000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300739.73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8239039.9100000001</v>
          </cell>
        </row>
        <row r="341">
          <cell r="F341">
            <v>7852572.6299999999</v>
          </cell>
          <cell r="G341">
            <v>0</v>
          </cell>
          <cell r="H341">
            <v>7852572.6299999999</v>
          </cell>
          <cell r="I341">
            <v>0</v>
          </cell>
          <cell r="J341">
            <v>7852572.6299999999</v>
          </cell>
          <cell r="K341">
            <v>5657493.7599999998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1728500</v>
          </cell>
        </row>
        <row r="343">
          <cell r="F343">
            <v>12814129.57</v>
          </cell>
          <cell r="G343">
            <v>0</v>
          </cell>
          <cell r="H343">
            <v>12814129.57</v>
          </cell>
          <cell r="I343">
            <v>0</v>
          </cell>
          <cell r="J343">
            <v>12814129.57</v>
          </cell>
          <cell r="K343">
            <v>4614055.43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2216800.04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608480.47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452313.32</v>
          </cell>
        </row>
        <row r="347">
          <cell r="F347">
            <v>90781.68</v>
          </cell>
          <cell r="G347">
            <v>0</v>
          </cell>
          <cell r="H347">
            <v>90781.68</v>
          </cell>
          <cell r="I347">
            <v>0</v>
          </cell>
          <cell r="J347">
            <v>90781.68</v>
          </cell>
          <cell r="K347">
            <v>181500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350230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655317.35</v>
          </cell>
        </row>
        <row r="350">
          <cell r="F350">
            <v>58267106.739999995</v>
          </cell>
          <cell r="G350">
            <v>0</v>
          </cell>
          <cell r="H350">
            <v>58267106.739999995</v>
          </cell>
          <cell r="I350">
            <v>11000</v>
          </cell>
          <cell r="J350">
            <v>58278106.739999995</v>
          </cell>
          <cell r="K350">
            <v>58411379.559999995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4">
          <cell r="F354">
            <v>330203.63</v>
          </cell>
          <cell r="G354">
            <v>0</v>
          </cell>
          <cell r="H354">
            <v>330203.63</v>
          </cell>
          <cell r="I354">
            <v>0</v>
          </cell>
          <cell r="J354">
            <v>330203.63</v>
          </cell>
          <cell r="K354">
            <v>115697.64</v>
          </cell>
        </row>
        <row r="355">
          <cell r="F355">
            <v>0</v>
          </cell>
          <cell r="G355">
            <v>6896854.0800000001</v>
          </cell>
          <cell r="H355">
            <v>6896854.0800000001</v>
          </cell>
          <cell r="I355">
            <v>0</v>
          </cell>
          <cell r="J355">
            <v>6896854.0800000001</v>
          </cell>
          <cell r="K355">
            <v>79981.61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595979.18000000005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320.74</v>
          </cell>
        </row>
        <row r="358">
          <cell r="F358">
            <v>330203.63</v>
          </cell>
          <cell r="G358">
            <v>6896854.0800000001</v>
          </cell>
          <cell r="H358">
            <v>7227057.71</v>
          </cell>
          <cell r="I358">
            <v>0</v>
          </cell>
          <cell r="J358">
            <v>7227057.71</v>
          </cell>
          <cell r="K358">
            <v>791979.17</v>
          </cell>
        </row>
        <row r="360"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123700</v>
          </cell>
        </row>
        <row r="361"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8000</v>
          </cell>
        </row>
        <row r="362">
          <cell r="F362">
            <v>2416840</v>
          </cell>
          <cell r="G362">
            <v>142052</v>
          </cell>
          <cell r="H362">
            <v>2558892</v>
          </cell>
          <cell r="I362">
            <v>0</v>
          </cell>
          <cell r="J362">
            <v>2558892</v>
          </cell>
          <cell r="K362">
            <v>6459076</v>
          </cell>
        </row>
        <row r="363">
          <cell r="F363">
            <v>2416840</v>
          </cell>
          <cell r="G363">
            <v>142052</v>
          </cell>
          <cell r="H363">
            <v>2558892</v>
          </cell>
          <cell r="I363">
            <v>0</v>
          </cell>
          <cell r="J363">
            <v>2558892</v>
          </cell>
          <cell r="K363">
            <v>6590776</v>
          </cell>
        </row>
        <row r="365">
          <cell r="F365">
            <v>5918755.5899999999</v>
          </cell>
          <cell r="G365">
            <v>0</v>
          </cell>
          <cell r="H365">
            <v>5918755.5899999999</v>
          </cell>
          <cell r="I365">
            <v>0</v>
          </cell>
          <cell r="J365">
            <v>5918755.5899999999</v>
          </cell>
          <cell r="K365">
            <v>5388064.9299999997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231250</v>
          </cell>
        </row>
        <row r="367"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3902963.95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41970</v>
          </cell>
        </row>
        <row r="369">
          <cell r="F369">
            <v>412000</v>
          </cell>
          <cell r="G369">
            <v>0</v>
          </cell>
          <cell r="H369">
            <v>412000</v>
          </cell>
          <cell r="I369">
            <v>0</v>
          </cell>
          <cell r="J369">
            <v>412000</v>
          </cell>
          <cell r="K369">
            <v>1290975</v>
          </cell>
        </row>
        <row r="370">
          <cell r="F370">
            <v>737770</v>
          </cell>
          <cell r="G370">
            <v>0</v>
          </cell>
          <cell r="H370">
            <v>737770</v>
          </cell>
          <cell r="I370">
            <v>0</v>
          </cell>
          <cell r="J370">
            <v>737770</v>
          </cell>
          <cell r="K370">
            <v>1246777</v>
          </cell>
        </row>
        <row r="371"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200040</v>
          </cell>
        </row>
        <row r="372"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817480.5</v>
          </cell>
        </row>
        <row r="373"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1500</v>
          </cell>
        </row>
        <row r="374"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416758.95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493740</v>
          </cell>
        </row>
        <row r="376">
          <cell r="F376">
            <v>14540</v>
          </cell>
          <cell r="G376">
            <v>0</v>
          </cell>
          <cell r="H376">
            <v>14540</v>
          </cell>
          <cell r="I376">
            <v>0</v>
          </cell>
          <cell r="J376">
            <v>14540</v>
          </cell>
          <cell r="K376">
            <v>232300</v>
          </cell>
        </row>
        <row r="377"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338950</v>
          </cell>
        </row>
        <row r="378"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24500</v>
          </cell>
        </row>
        <row r="379"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184079.67</v>
          </cell>
        </row>
        <row r="380">
          <cell r="F380">
            <v>7083065.5899999999</v>
          </cell>
          <cell r="G380">
            <v>0</v>
          </cell>
          <cell r="H380">
            <v>7083065.5899999999</v>
          </cell>
          <cell r="I380">
            <v>0</v>
          </cell>
          <cell r="J380">
            <v>7083065.5899999999</v>
          </cell>
          <cell r="K380">
            <v>14811349.999999998</v>
          </cell>
        </row>
        <row r="382">
          <cell r="F382">
            <v>2334602.5</v>
          </cell>
          <cell r="G382">
            <v>0</v>
          </cell>
          <cell r="H382">
            <v>2334602.5</v>
          </cell>
          <cell r="I382">
            <v>0</v>
          </cell>
          <cell r="J382">
            <v>2334602.5</v>
          </cell>
          <cell r="K382">
            <v>0</v>
          </cell>
        </row>
        <row r="383"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37295</v>
          </cell>
        </row>
        <row r="384"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800</v>
          </cell>
        </row>
        <row r="385"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168618.5</v>
          </cell>
        </row>
        <row r="386"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233655</v>
          </cell>
        </row>
        <row r="387"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166465</v>
          </cell>
        </row>
        <row r="388"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20000</v>
          </cell>
        </row>
        <row r="389"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1216505</v>
          </cell>
        </row>
        <row r="390">
          <cell r="F390">
            <v>2334602.5</v>
          </cell>
          <cell r="G390">
            <v>0</v>
          </cell>
          <cell r="H390">
            <v>2334602.5</v>
          </cell>
          <cell r="I390">
            <v>0</v>
          </cell>
          <cell r="J390">
            <v>2334602.5</v>
          </cell>
          <cell r="K390">
            <v>1843338.5</v>
          </cell>
        </row>
        <row r="392">
          <cell r="F392">
            <v>789900</v>
          </cell>
          <cell r="G392">
            <v>0</v>
          </cell>
          <cell r="H392">
            <v>789900</v>
          </cell>
          <cell r="I392">
            <v>0</v>
          </cell>
          <cell r="J392">
            <v>789900</v>
          </cell>
          <cell r="K392">
            <v>1216110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140400</v>
          </cell>
        </row>
        <row r="394"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161800</v>
          </cell>
        </row>
        <row r="395">
          <cell r="F395">
            <v>789900</v>
          </cell>
          <cell r="G395">
            <v>0</v>
          </cell>
          <cell r="H395">
            <v>789900</v>
          </cell>
          <cell r="I395">
            <v>0</v>
          </cell>
          <cell r="J395">
            <v>789900</v>
          </cell>
          <cell r="K395">
            <v>1518310</v>
          </cell>
        </row>
        <row r="397">
          <cell r="F397">
            <v>1868060.11</v>
          </cell>
          <cell r="G397">
            <v>0</v>
          </cell>
          <cell r="H397">
            <v>1868060.11</v>
          </cell>
          <cell r="I397">
            <v>0</v>
          </cell>
          <cell r="J397">
            <v>1868060.11</v>
          </cell>
          <cell r="K397">
            <v>3848.9</v>
          </cell>
        </row>
        <row r="398">
          <cell r="F398">
            <v>1868060.11</v>
          </cell>
          <cell r="G398">
            <v>0</v>
          </cell>
          <cell r="H398">
            <v>1868060.11</v>
          </cell>
          <cell r="I398">
            <v>0</v>
          </cell>
          <cell r="J398">
            <v>1868060.11</v>
          </cell>
          <cell r="K398">
            <v>3848.9</v>
          </cell>
        </row>
        <row r="400">
          <cell r="F400">
            <v>4857804.43</v>
          </cell>
          <cell r="G400">
            <v>0</v>
          </cell>
          <cell r="H400">
            <v>4857804.43</v>
          </cell>
          <cell r="I400">
            <v>0</v>
          </cell>
          <cell r="J400">
            <v>4857804.43</v>
          </cell>
          <cell r="K400">
            <v>0</v>
          </cell>
        </row>
        <row r="401">
          <cell r="F401">
            <v>141678.48000000001</v>
          </cell>
          <cell r="G401">
            <v>0</v>
          </cell>
          <cell r="H401">
            <v>141678.48000000001</v>
          </cell>
          <cell r="I401">
            <v>0</v>
          </cell>
          <cell r="J401">
            <v>141678.48000000001</v>
          </cell>
          <cell r="K401">
            <v>0</v>
          </cell>
        </row>
        <row r="402">
          <cell r="F402">
            <v>712025</v>
          </cell>
          <cell r="G402">
            <v>0</v>
          </cell>
          <cell r="H402">
            <v>712025</v>
          </cell>
          <cell r="I402">
            <v>0</v>
          </cell>
          <cell r="J402">
            <v>712025</v>
          </cell>
          <cell r="K402">
            <v>0</v>
          </cell>
        </row>
        <row r="403">
          <cell r="F403">
            <v>277119.43</v>
          </cell>
          <cell r="G403">
            <v>0</v>
          </cell>
          <cell r="H403">
            <v>277119.43</v>
          </cell>
          <cell r="I403">
            <v>-277119.43</v>
          </cell>
          <cell r="J403">
            <v>0</v>
          </cell>
          <cell r="K403">
            <v>0</v>
          </cell>
        </row>
        <row r="404">
          <cell r="F404">
            <v>522000</v>
          </cell>
          <cell r="G404">
            <v>0</v>
          </cell>
          <cell r="H404">
            <v>522000</v>
          </cell>
          <cell r="I404">
            <v>0</v>
          </cell>
          <cell r="J404">
            <v>522000</v>
          </cell>
          <cell r="K404">
            <v>0</v>
          </cell>
        </row>
        <row r="405">
          <cell r="F405">
            <v>29400</v>
          </cell>
          <cell r="G405">
            <v>0</v>
          </cell>
          <cell r="H405">
            <v>29400</v>
          </cell>
          <cell r="I405">
            <v>0</v>
          </cell>
          <cell r="J405">
            <v>29400</v>
          </cell>
          <cell r="K405">
            <v>7500</v>
          </cell>
        </row>
        <row r="406"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32500</v>
          </cell>
        </row>
        <row r="407"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281428.75</v>
          </cell>
        </row>
        <row r="408">
          <cell r="F408">
            <v>58000</v>
          </cell>
          <cell r="G408">
            <v>0</v>
          </cell>
          <cell r="H408">
            <v>58000</v>
          </cell>
          <cell r="I408">
            <v>0</v>
          </cell>
          <cell r="J408">
            <v>58000</v>
          </cell>
          <cell r="K408">
            <v>36500</v>
          </cell>
        </row>
        <row r="409"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2761719.06</v>
          </cell>
        </row>
        <row r="410">
          <cell r="F410">
            <v>2990395.54</v>
          </cell>
          <cell r="G410">
            <v>0</v>
          </cell>
          <cell r="H410">
            <v>2990395.54</v>
          </cell>
          <cell r="I410">
            <v>23000</v>
          </cell>
          <cell r="J410">
            <v>3013395.54</v>
          </cell>
          <cell r="K410">
            <v>0</v>
          </cell>
        </row>
        <row r="411">
          <cell r="F411">
            <v>9588422.879999999</v>
          </cell>
          <cell r="G411">
            <v>0</v>
          </cell>
          <cell r="H411">
            <v>9588422.879999999</v>
          </cell>
          <cell r="I411">
            <v>-254119.43</v>
          </cell>
          <cell r="J411">
            <v>9334303.4499999993</v>
          </cell>
          <cell r="K411">
            <v>3119647.81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823671.3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385503.53</v>
          </cell>
        </row>
        <row r="415">
          <cell r="F415">
            <v>63512.72</v>
          </cell>
          <cell r="G415">
            <v>234081.56</v>
          </cell>
          <cell r="H415">
            <v>297594.28000000003</v>
          </cell>
          <cell r="I415">
            <v>36956.800000000003</v>
          </cell>
          <cell r="J415">
            <v>334551.08</v>
          </cell>
          <cell r="K415">
            <v>71593.56</v>
          </cell>
        </row>
        <row r="416">
          <cell r="F416">
            <v>276786</v>
          </cell>
          <cell r="G416">
            <v>574670.21</v>
          </cell>
          <cell r="H416">
            <v>851456.21</v>
          </cell>
          <cell r="I416">
            <v>0</v>
          </cell>
          <cell r="J416">
            <v>851456.21</v>
          </cell>
          <cell r="K416">
            <v>503419.84</v>
          </cell>
        </row>
        <row r="417">
          <cell r="F417">
            <v>1664590.16</v>
          </cell>
          <cell r="G417">
            <v>722807.59</v>
          </cell>
          <cell r="H417">
            <v>2387397.75</v>
          </cell>
          <cell r="I417">
            <v>0</v>
          </cell>
          <cell r="J417">
            <v>2387397.75</v>
          </cell>
          <cell r="K417">
            <v>3980510</v>
          </cell>
        </row>
        <row r="418">
          <cell r="F418">
            <v>0</v>
          </cell>
          <cell r="G418">
            <v>546505</v>
          </cell>
          <cell r="H418">
            <v>546505</v>
          </cell>
          <cell r="I418">
            <v>0</v>
          </cell>
          <cell r="J418">
            <v>546505</v>
          </cell>
          <cell r="K418">
            <v>661050</v>
          </cell>
        </row>
        <row r="419">
          <cell r="F419">
            <v>2004888.88</v>
          </cell>
          <cell r="G419">
            <v>2078064.3599999999</v>
          </cell>
          <cell r="H419">
            <v>4082953.24</v>
          </cell>
          <cell r="I419">
            <v>36956.800000000003</v>
          </cell>
          <cell r="J419">
            <v>4119910.04</v>
          </cell>
          <cell r="K419">
            <v>6425748.2300000004</v>
          </cell>
        </row>
        <row r="421"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1030532.61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53776458.030000001</v>
          </cell>
        </row>
        <row r="423"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F424">
            <v>30000</v>
          </cell>
          <cell r="G424">
            <v>0</v>
          </cell>
          <cell r="H424">
            <v>30000</v>
          </cell>
          <cell r="I424">
            <v>0</v>
          </cell>
          <cell r="J424">
            <v>30000</v>
          </cell>
          <cell r="K424">
            <v>0</v>
          </cell>
        </row>
        <row r="425">
          <cell r="F425">
            <v>0</v>
          </cell>
          <cell r="G425">
            <v>6660031.3899999997</v>
          </cell>
          <cell r="H425">
            <v>6660031.3899999997</v>
          </cell>
          <cell r="I425">
            <v>0</v>
          </cell>
          <cell r="J425">
            <v>6660031.3899999997</v>
          </cell>
          <cell r="K425">
            <v>0</v>
          </cell>
        </row>
        <row r="426">
          <cell r="F426">
            <v>0</v>
          </cell>
          <cell r="G426">
            <v>11019270.6</v>
          </cell>
          <cell r="H426">
            <v>11019270.6</v>
          </cell>
          <cell r="I426">
            <v>0</v>
          </cell>
          <cell r="J426">
            <v>11019270.6</v>
          </cell>
          <cell r="K426">
            <v>0</v>
          </cell>
        </row>
        <row r="427">
          <cell r="F427">
            <v>36348967.299999997</v>
          </cell>
          <cell r="G427">
            <v>46932412.759999998</v>
          </cell>
          <cell r="H427">
            <v>83281380.060000002</v>
          </cell>
          <cell r="I427">
            <v>0</v>
          </cell>
          <cell r="J427">
            <v>83281380.060000002</v>
          </cell>
          <cell r="K427">
            <v>11876916.220000001</v>
          </cell>
        </row>
        <row r="428">
          <cell r="F428">
            <v>36378967.299999997</v>
          </cell>
          <cell r="G428">
            <v>64611714.75</v>
          </cell>
          <cell r="H428">
            <v>100990682.05</v>
          </cell>
          <cell r="I428">
            <v>0</v>
          </cell>
          <cell r="J428">
            <v>100990682.05</v>
          </cell>
          <cell r="K428">
            <v>66683906.859999999</v>
          </cell>
        </row>
        <row r="430">
          <cell r="F430">
            <v>4628013.08</v>
          </cell>
          <cell r="G430">
            <v>0</v>
          </cell>
          <cell r="H430">
            <v>4628013.08</v>
          </cell>
          <cell r="I430">
            <v>-551356.82999999996</v>
          </cell>
          <cell r="J430">
            <v>4076656.25</v>
          </cell>
          <cell r="K430">
            <v>0</v>
          </cell>
        </row>
        <row r="431">
          <cell r="F431">
            <v>4628013.08</v>
          </cell>
          <cell r="G431">
            <v>0</v>
          </cell>
          <cell r="H431">
            <v>4628013.08</v>
          </cell>
          <cell r="I431">
            <v>-551356.82999999996</v>
          </cell>
          <cell r="J431">
            <v>4076656.25</v>
          </cell>
          <cell r="K431">
            <v>0</v>
          </cell>
        </row>
        <row r="433">
          <cell r="F433">
            <v>13816506.65</v>
          </cell>
          <cell r="G433">
            <v>0</v>
          </cell>
          <cell r="H433">
            <v>13816506.65</v>
          </cell>
          <cell r="I433">
            <v>0</v>
          </cell>
          <cell r="J433">
            <v>13816506.65</v>
          </cell>
          <cell r="K433">
            <v>11921613.550000001</v>
          </cell>
        </row>
        <row r="434">
          <cell r="F434">
            <v>13816506.65</v>
          </cell>
          <cell r="G434">
            <v>0</v>
          </cell>
          <cell r="H434">
            <v>13816506.65</v>
          </cell>
          <cell r="I434">
            <v>0</v>
          </cell>
          <cell r="J434">
            <v>13816506.65</v>
          </cell>
          <cell r="K434">
            <v>11921613.550000001</v>
          </cell>
        </row>
        <row r="436">
          <cell r="F436">
            <v>2000</v>
          </cell>
          <cell r="G436">
            <v>0</v>
          </cell>
          <cell r="H436">
            <v>2000</v>
          </cell>
          <cell r="I436">
            <v>0</v>
          </cell>
          <cell r="J436">
            <v>2000</v>
          </cell>
          <cell r="K436">
            <v>0</v>
          </cell>
        </row>
        <row r="437">
          <cell r="F437">
            <v>-710366.26</v>
          </cell>
          <cell r="G437">
            <v>0</v>
          </cell>
          <cell r="H437">
            <v>-710366.26</v>
          </cell>
          <cell r="I437">
            <v>828476.26</v>
          </cell>
          <cell r="J437">
            <v>118110</v>
          </cell>
          <cell r="K437">
            <v>0</v>
          </cell>
        </row>
        <row r="438">
          <cell r="F438">
            <v>3187749.39</v>
          </cell>
          <cell r="G438">
            <v>0</v>
          </cell>
          <cell r="H438">
            <v>3187749.39</v>
          </cell>
          <cell r="I438">
            <v>0</v>
          </cell>
          <cell r="J438">
            <v>3187749.39</v>
          </cell>
          <cell r="K438">
            <v>7271022.5599999996</v>
          </cell>
        </row>
        <row r="439">
          <cell r="F439">
            <v>2751744.5</v>
          </cell>
          <cell r="G439">
            <v>0</v>
          </cell>
          <cell r="H439">
            <v>2751744.5</v>
          </cell>
          <cell r="I439">
            <v>102500</v>
          </cell>
          <cell r="J439">
            <v>2854244.5</v>
          </cell>
          <cell r="K439">
            <v>4577944.97</v>
          </cell>
        </row>
        <row r="440">
          <cell r="F440">
            <v>519465</v>
          </cell>
          <cell r="G440">
            <v>0</v>
          </cell>
          <cell r="H440">
            <v>519465</v>
          </cell>
          <cell r="I440">
            <v>28000</v>
          </cell>
          <cell r="J440">
            <v>547465</v>
          </cell>
          <cell r="K440">
            <v>253831.04000000001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140600</v>
          </cell>
        </row>
        <row r="442">
          <cell r="F442">
            <v>104400</v>
          </cell>
          <cell r="G442">
            <v>0</v>
          </cell>
          <cell r="H442">
            <v>104400</v>
          </cell>
          <cell r="I442">
            <v>229350</v>
          </cell>
          <cell r="J442">
            <v>333750</v>
          </cell>
          <cell r="K442">
            <v>923690.17</v>
          </cell>
        </row>
        <row r="443">
          <cell r="F443">
            <v>5854992.6299999999</v>
          </cell>
          <cell r="G443">
            <v>0</v>
          </cell>
          <cell r="H443">
            <v>5854992.6299999999</v>
          </cell>
          <cell r="I443">
            <v>1188326.26</v>
          </cell>
          <cell r="J443">
            <v>7043318.8900000006</v>
          </cell>
          <cell r="K443">
            <v>13167088.739999998</v>
          </cell>
        </row>
        <row r="445">
          <cell r="F445">
            <v>310797.5</v>
          </cell>
          <cell r="G445">
            <v>0</v>
          </cell>
          <cell r="H445">
            <v>310797.5</v>
          </cell>
          <cell r="I445">
            <v>0</v>
          </cell>
          <cell r="J445">
            <v>310797.5</v>
          </cell>
          <cell r="K445">
            <v>826695</v>
          </cell>
        </row>
        <row r="446"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28450</v>
          </cell>
        </row>
        <row r="447">
          <cell r="F447">
            <v>310797.5</v>
          </cell>
          <cell r="G447">
            <v>0</v>
          </cell>
          <cell r="H447">
            <v>310797.5</v>
          </cell>
          <cell r="I447">
            <v>0</v>
          </cell>
          <cell r="J447">
            <v>310797.5</v>
          </cell>
          <cell r="K447">
            <v>855145</v>
          </cell>
        </row>
        <row r="449">
          <cell r="F449">
            <v>18250</v>
          </cell>
          <cell r="G449">
            <v>0</v>
          </cell>
          <cell r="H449">
            <v>18250</v>
          </cell>
          <cell r="I449">
            <v>0</v>
          </cell>
          <cell r="J449">
            <v>18250</v>
          </cell>
          <cell r="K449">
            <v>0</v>
          </cell>
        </row>
        <row r="450">
          <cell r="F450">
            <v>455000</v>
          </cell>
          <cell r="G450">
            <v>0</v>
          </cell>
          <cell r="H450">
            <v>455000</v>
          </cell>
          <cell r="I450">
            <v>0</v>
          </cell>
          <cell r="J450">
            <v>455000</v>
          </cell>
          <cell r="K450">
            <v>240000</v>
          </cell>
        </row>
        <row r="451">
          <cell r="F451">
            <v>410000</v>
          </cell>
          <cell r="G451">
            <v>0</v>
          </cell>
          <cell r="H451">
            <v>410000</v>
          </cell>
          <cell r="I451">
            <v>0</v>
          </cell>
          <cell r="J451">
            <v>410000</v>
          </cell>
          <cell r="K451">
            <v>240000</v>
          </cell>
        </row>
        <row r="452">
          <cell r="F452">
            <v>883250</v>
          </cell>
          <cell r="G452">
            <v>0</v>
          </cell>
          <cell r="H452">
            <v>883250</v>
          </cell>
          <cell r="I452">
            <v>0</v>
          </cell>
          <cell r="J452">
            <v>883250</v>
          </cell>
          <cell r="K452">
            <v>480000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6">
          <cell r="F456">
            <v>1180228.46</v>
          </cell>
          <cell r="G456">
            <v>45552.55</v>
          </cell>
          <cell r="H456">
            <v>1225781.01</v>
          </cell>
          <cell r="I456">
            <v>0</v>
          </cell>
          <cell r="J456">
            <v>1225781.01</v>
          </cell>
          <cell r="K456">
            <v>2914387.37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116433.33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107950</v>
          </cell>
        </row>
        <row r="459">
          <cell r="F459">
            <v>1180228.46</v>
          </cell>
          <cell r="G459">
            <v>45552.55</v>
          </cell>
          <cell r="H459">
            <v>1225781.01</v>
          </cell>
          <cell r="I459">
            <v>0</v>
          </cell>
          <cell r="J459">
            <v>1225781.01</v>
          </cell>
          <cell r="K459">
            <v>3138770.7</v>
          </cell>
        </row>
        <row r="461">
          <cell r="F461">
            <v>1253177.25</v>
          </cell>
          <cell r="G461">
            <v>0</v>
          </cell>
          <cell r="H461">
            <v>1253177.25</v>
          </cell>
          <cell r="I461">
            <v>0</v>
          </cell>
          <cell r="J461">
            <v>1253177.25</v>
          </cell>
          <cell r="K461">
            <v>2466518</v>
          </cell>
        </row>
        <row r="462">
          <cell r="F462">
            <v>144672.5</v>
          </cell>
          <cell r="G462">
            <v>0</v>
          </cell>
          <cell r="H462">
            <v>144672.5</v>
          </cell>
          <cell r="I462">
            <v>0</v>
          </cell>
          <cell r="J462">
            <v>144672.5</v>
          </cell>
          <cell r="K462">
            <v>876405</v>
          </cell>
        </row>
        <row r="463">
          <cell r="F463">
            <v>439640.97</v>
          </cell>
          <cell r="G463">
            <v>0</v>
          </cell>
          <cell r="H463">
            <v>439640.97</v>
          </cell>
          <cell r="I463">
            <v>0</v>
          </cell>
          <cell r="J463">
            <v>439640.97</v>
          </cell>
          <cell r="K463">
            <v>1055986.03</v>
          </cell>
        </row>
        <row r="464">
          <cell r="F464">
            <v>1837490.72</v>
          </cell>
          <cell r="G464">
            <v>0</v>
          </cell>
          <cell r="H464">
            <v>1837490.72</v>
          </cell>
          <cell r="I464">
            <v>0</v>
          </cell>
          <cell r="J464">
            <v>1837490.72</v>
          </cell>
          <cell r="K464">
            <v>4398909.03</v>
          </cell>
        </row>
        <row r="466">
          <cell r="F466">
            <v>1773064.6</v>
          </cell>
          <cell r="G466">
            <v>0</v>
          </cell>
          <cell r="H466">
            <v>1773064.6</v>
          </cell>
          <cell r="I466">
            <v>0</v>
          </cell>
          <cell r="J466">
            <v>1773064.6</v>
          </cell>
          <cell r="K466">
            <v>1610025</v>
          </cell>
        </row>
        <row r="467">
          <cell r="F467">
            <v>950000</v>
          </cell>
          <cell r="G467">
            <v>0</v>
          </cell>
          <cell r="H467">
            <v>950000</v>
          </cell>
          <cell r="I467">
            <v>0</v>
          </cell>
          <cell r="J467">
            <v>950000</v>
          </cell>
          <cell r="K467">
            <v>1152000</v>
          </cell>
        </row>
        <row r="468">
          <cell r="F468">
            <v>2723064.6</v>
          </cell>
          <cell r="G468">
            <v>0</v>
          </cell>
          <cell r="H468">
            <v>2723064.6</v>
          </cell>
          <cell r="I468">
            <v>0</v>
          </cell>
          <cell r="J468">
            <v>2723064.6</v>
          </cell>
          <cell r="K468">
            <v>2762025</v>
          </cell>
        </row>
        <row r="470">
          <cell r="F470">
            <v>700000</v>
          </cell>
          <cell r="G470">
            <v>4300000</v>
          </cell>
          <cell r="H470">
            <v>5000000</v>
          </cell>
          <cell r="I470">
            <v>0</v>
          </cell>
          <cell r="J470">
            <v>5000000</v>
          </cell>
          <cell r="K470">
            <v>3000000</v>
          </cell>
        </row>
        <row r="471">
          <cell r="F471">
            <v>700000</v>
          </cell>
          <cell r="G471">
            <v>4300000</v>
          </cell>
          <cell r="H471">
            <v>5000000</v>
          </cell>
          <cell r="I471">
            <v>0</v>
          </cell>
          <cell r="J471">
            <v>5000000</v>
          </cell>
          <cell r="K471">
            <v>3000000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1721168.33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1721168.33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66960.3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66960.3</v>
          </cell>
        </row>
        <row r="479">
          <cell r="F479">
            <v>1216400</v>
          </cell>
          <cell r="G479">
            <v>0</v>
          </cell>
          <cell r="H479">
            <v>1216400</v>
          </cell>
          <cell r="I479">
            <v>0</v>
          </cell>
          <cell r="J479">
            <v>1216400</v>
          </cell>
          <cell r="K479">
            <v>819800</v>
          </cell>
        </row>
        <row r="480">
          <cell r="F480">
            <v>2863835</v>
          </cell>
          <cell r="G480">
            <v>0</v>
          </cell>
          <cell r="H480">
            <v>2863835</v>
          </cell>
          <cell r="I480">
            <v>0</v>
          </cell>
          <cell r="J480">
            <v>2863835</v>
          </cell>
          <cell r="K480">
            <v>4998500</v>
          </cell>
        </row>
        <row r="481">
          <cell r="F481">
            <v>-422421.18</v>
          </cell>
          <cell r="G481">
            <v>0</v>
          </cell>
          <cell r="H481">
            <v>-422421.18</v>
          </cell>
          <cell r="I481">
            <v>0</v>
          </cell>
          <cell r="J481">
            <v>-422421.18</v>
          </cell>
          <cell r="K481">
            <v>153315</v>
          </cell>
        </row>
        <row r="482">
          <cell r="F482">
            <v>3657813.82</v>
          </cell>
          <cell r="G482">
            <v>0</v>
          </cell>
          <cell r="H482">
            <v>3657813.82</v>
          </cell>
          <cell r="I482">
            <v>0</v>
          </cell>
          <cell r="J482">
            <v>3657813.82</v>
          </cell>
          <cell r="K482">
            <v>5971615</v>
          </cell>
        </row>
        <row r="484"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6561183.3300000001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6561183.3300000001</v>
          </cell>
        </row>
        <row r="487">
          <cell r="F487">
            <v>1100660.8700000001</v>
          </cell>
          <cell r="G487">
            <v>55794.89</v>
          </cell>
          <cell r="H487">
            <v>1156455.76</v>
          </cell>
          <cell r="I487">
            <v>0</v>
          </cell>
          <cell r="J487">
            <v>1156455.76</v>
          </cell>
          <cell r="K487">
            <v>7490000</v>
          </cell>
        </row>
        <row r="488">
          <cell r="F488">
            <v>5668304.3700000001</v>
          </cell>
          <cell r="G488">
            <v>891274.46</v>
          </cell>
          <cell r="H488">
            <v>6559578.8300000001</v>
          </cell>
          <cell r="I488">
            <v>0</v>
          </cell>
          <cell r="J488">
            <v>6559578.8300000001</v>
          </cell>
          <cell r="K488">
            <v>43804065</v>
          </cell>
        </row>
        <row r="489">
          <cell r="F489">
            <v>6768965.2400000002</v>
          </cell>
          <cell r="G489">
            <v>947069.35</v>
          </cell>
          <cell r="H489">
            <v>7716034.5899999999</v>
          </cell>
          <cell r="I489">
            <v>0</v>
          </cell>
          <cell r="J489">
            <v>7716034.5899999999</v>
          </cell>
          <cell r="K489">
            <v>51294065</v>
          </cell>
        </row>
        <row r="491">
          <cell r="F491">
            <v>420250</v>
          </cell>
          <cell r="G491">
            <v>0</v>
          </cell>
          <cell r="H491">
            <v>420250</v>
          </cell>
          <cell r="I491">
            <v>0</v>
          </cell>
          <cell r="J491">
            <v>420250</v>
          </cell>
          <cell r="K491">
            <v>561980</v>
          </cell>
        </row>
        <row r="492"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280000</v>
          </cell>
        </row>
        <row r="493">
          <cell r="F493">
            <v>420250</v>
          </cell>
          <cell r="G493">
            <v>0</v>
          </cell>
          <cell r="H493">
            <v>420250</v>
          </cell>
          <cell r="I493">
            <v>0</v>
          </cell>
          <cell r="J493">
            <v>420250</v>
          </cell>
          <cell r="K493">
            <v>841980</v>
          </cell>
        </row>
        <row r="495"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</row>
        <row r="497"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9">
          <cell r="F499">
            <v>199230</v>
          </cell>
          <cell r="G499">
            <v>0</v>
          </cell>
          <cell r="H499">
            <v>199230</v>
          </cell>
          <cell r="I499">
            <v>0</v>
          </cell>
          <cell r="J499">
            <v>199230</v>
          </cell>
          <cell r="K499">
            <v>223125.85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26070</v>
          </cell>
        </row>
        <row r="501">
          <cell r="F501">
            <v>199230</v>
          </cell>
          <cell r="G501">
            <v>0</v>
          </cell>
          <cell r="H501">
            <v>199230</v>
          </cell>
          <cell r="I501">
            <v>0</v>
          </cell>
          <cell r="J501">
            <v>199230</v>
          </cell>
          <cell r="K501">
            <v>249195.85</v>
          </cell>
        </row>
        <row r="503">
          <cell r="F503">
            <v>3052000</v>
          </cell>
          <cell r="G503">
            <v>0</v>
          </cell>
          <cell r="H503">
            <v>3052000</v>
          </cell>
          <cell r="I503">
            <v>0</v>
          </cell>
          <cell r="J503">
            <v>3052000</v>
          </cell>
          <cell r="K503">
            <v>2439800.16</v>
          </cell>
        </row>
        <row r="504">
          <cell r="F504">
            <v>3052000</v>
          </cell>
          <cell r="G504">
            <v>0</v>
          </cell>
          <cell r="H504">
            <v>3052000</v>
          </cell>
          <cell r="I504">
            <v>0</v>
          </cell>
          <cell r="J504">
            <v>3052000</v>
          </cell>
          <cell r="K504">
            <v>2439800.16</v>
          </cell>
        </row>
        <row r="506"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8">
          <cell r="F508">
            <v>-452360</v>
          </cell>
          <cell r="G508">
            <v>0</v>
          </cell>
          <cell r="H508">
            <v>-452360</v>
          </cell>
          <cell r="I508">
            <v>0</v>
          </cell>
          <cell r="J508">
            <v>-452360</v>
          </cell>
          <cell r="K508">
            <v>0</v>
          </cell>
        </row>
        <row r="509">
          <cell r="F509">
            <v>-2447849.4</v>
          </cell>
          <cell r="G509">
            <v>0</v>
          </cell>
          <cell r="H509">
            <v>-2447849.4</v>
          </cell>
          <cell r="I509">
            <v>-393850</v>
          </cell>
          <cell r="J509">
            <v>-2841699.4</v>
          </cell>
          <cell r="K509">
            <v>-183300</v>
          </cell>
        </row>
        <row r="510">
          <cell r="F510">
            <v>-2220389.7200000002</v>
          </cell>
          <cell r="G510">
            <v>0</v>
          </cell>
          <cell r="H510">
            <v>-2220389.7200000002</v>
          </cell>
          <cell r="I510">
            <v>0</v>
          </cell>
          <cell r="J510">
            <v>-2220389.7200000002</v>
          </cell>
          <cell r="K510">
            <v>-10117409.33</v>
          </cell>
        </row>
        <row r="511">
          <cell r="F511">
            <v>-5120599.12</v>
          </cell>
          <cell r="G511">
            <v>0</v>
          </cell>
          <cell r="H511">
            <v>-5120599.12</v>
          </cell>
          <cell r="I511">
            <v>-393850</v>
          </cell>
          <cell r="J511">
            <v>-5514449.1200000001</v>
          </cell>
          <cell r="K511">
            <v>-10300709.33</v>
          </cell>
        </row>
        <row r="513">
          <cell r="F513">
            <v>4500</v>
          </cell>
          <cell r="G513">
            <v>0</v>
          </cell>
          <cell r="H513">
            <v>4500</v>
          </cell>
          <cell r="I513">
            <v>0</v>
          </cell>
          <cell r="J513">
            <v>4500</v>
          </cell>
          <cell r="K513">
            <v>204097.01</v>
          </cell>
        </row>
        <row r="514">
          <cell r="F514">
            <v>2642137.1</v>
          </cell>
          <cell r="G514">
            <v>0</v>
          </cell>
          <cell r="H514">
            <v>2642137.1</v>
          </cell>
          <cell r="I514">
            <v>0</v>
          </cell>
          <cell r="J514">
            <v>2642137.1</v>
          </cell>
          <cell r="K514">
            <v>4497672.1900000004</v>
          </cell>
        </row>
        <row r="515">
          <cell r="F515">
            <v>2646637.1</v>
          </cell>
          <cell r="G515">
            <v>0</v>
          </cell>
          <cell r="H515">
            <v>2646637.1</v>
          </cell>
          <cell r="I515">
            <v>0</v>
          </cell>
          <cell r="J515">
            <v>2646637.1</v>
          </cell>
          <cell r="K515">
            <v>4701769.2</v>
          </cell>
        </row>
        <row r="517"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1"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F522">
            <v>5.1222741603851318E-9</v>
          </cell>
          <cell r="G522">
            <v>-6.1700120568275452E-9</v>
          </cell>
          <cell r="H522">
            <v>-1.5366822481155396E-8</v>
          </cell>
          <cell r="I522">
            <v>2.3283064365386963E-10</v>
          </cell>
          <cell r="J522">
            <v>-7.8696757555007935E-8</v>
          </cell>
          <cell r="K522">
            <v>30.219999958761036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an"/>
      <sheetName val="Feb"/>
      <sheetName val="Mar"/>
      <sheetName val="Apr"/>
      <sheetName val="May"/>
      <sheetName val="Jun"/>
      <sheetName val="Jul"/>
      <sheetName val="Aug"/>
      <sheetName val="Sept"/>
      <sheetName val="Oct"/>
      <sheetName val="Nov"/>
      <sheetName val="Dec"/>
      <sheetName val="Shee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7">
          <cell r="C7">
            <v>7.1474908287018121E-2</v>
          </cell>
        </row>
        <row r="8">
          <cell r="C8">
            <v>8.3239412420544695E-2</v>
          </cell>
        </row>
        <row r="9">
          <cell r="C9">
            <v>0.5179883041464044</v>
          </cell>
        </row>
        <row r="10">
          <cell r="C10">
            <v>0.211317127333227</v>
          </cell>
        </row>
        <row r="12">
          <cell r="C12">
            <v>3.3850695076906731E-2</v>
          </cell>
        </row>
        <row r="17">
          <cell r="C17">
            <v>0.18089203040855978</v>
          </cell>
        </row>
        <row r="18">
          <cell r="C18">
            <v>0.33709627373784468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sheet"/>
      <sheetName val="inc_stat"/>
      <sheetName val="notes"/>
      <sheetName val="Correction Journal"/>
      <sheetName val="trial_bal"/>
      <sheetName val="raw_trial_bal"/>
      <sheetName val="ste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sheet"/>
      <sheetName val="inc_stat"/>
      <sheetName val="notes"/>
      <sheetName val="Correction Journal"/>
      <sheetName val="trial_bal"/>
      <sheetName val="raw_trial_bal"/>
      <sheetName val="steps"/>
    </sheetNames>
    <sheetDataSet>
      <sheetData sheetId="0" refreshError="1">
        <row r="16">
          <cell r="N16" t="str">
            <v>November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TABLES"/>
      <sheetName val="PG2 (97)"/>
      <sheetName val="PG2 (96)"/>
      <sheetName val="PG2 (95)"/>
      <sheetName val="PG2 (94)"/>
      <sheetName val="PG2 (93)"/>
      <sheetName val="OLDFILE"/>
      <sheetName val="NEWFILE"/>
      <sheetName val="Sheet9"/>
      <sheetName val="JAN (2)"/>
      <sheetName val="BSHEET"/>
      <sheetName val="P&amp;L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Contents"/>
      <sheetName val="Summary"/>
      <sheetName val="IncStmt"/>
      <sheetName val="BSheet"/>
      <sheetName val="ISNotes"/>
      <sheetName val="IncAnalysis"/>
      <sheetName val="Opex"/>
      <sheetName val="BSNotes"/>
      <sheetName val="Ratios"/>
      <sheetName val="Charts"/>
      <sheetName val="CapAdeq"/>
      <sheetName val="Liquidity"/>
      <sheetName val="Cash Flow"/>
      <sheetName val="Value Added"/>
      <sheetName val="Rates"/>
      <sheetName val="Rate Charts"/>
      <sheetName val="IncStmt Reconciliation"/>
      <sheetName val="Contents IFRS"/>
      <sheetName val="Summary IFRS"/>
      <sheetName val="IncStmt IFRS"/>
      <sheetName val="BSheet IFRS"/>
      <sheetName val="Recognised Inc_Exp"/>
      <sheetName val="ISNotes IFRS"/>
      <sheetName val="IncAnalysis IFRS"/>
      <sheetName val="Opex IFRS"/>
      <sheetName val="Income Tax Expense"/>
      <sheetName val="BSNotes IFRS"/>
      <sheetName val="Gratuity Benefit"/>
      <sheetName val="CapAdeq IFRS"/>
      <sheetName val="Deferred Tax Asset_Liab"/>
      <sheetName val="Ratios IFRS"/>
      <sheetName val="Charts IFRS"/>
      <sheetName val="Liquidity IFRS"/>
      <sheetName val="Cash Flow IFRS"/>
      <sheetName val="Value Added IFRS"/>
      <sheetName val="Rates IFRS"/>
      <sheetName val="Rate Charts IFRS"/>
      <sheetName val="Classification IFRS"/>
      <sheetName val="FINSTAT PIVOT"/>
      <sheetName val="Input"/>
      <sheetName val="COA BS"/>
      <sheetName val="COA INC"/>
      <sheetName val="FINSTAT PIVOT FCY"/>
      <sheetName val="BSNotes FCY"/>
      <sheetName val="Opex FCY"/>
      <sheetName val="IncAnalysis FCY"/>
      <sheetName val="ISNotes FCY"/>
      <sheetName val="BSheet FCY"/>
      <sheetName val="IncStmt FCY"/>
      <sheetName val="COA BS FCY"/>
      <sheetName val="COA INC FCY"/>
      <sheetName val="IncStmt IFRS FCY"/>
      <sheetName val="BSheet IFRS FCY"/>
      <sheetName val="ISNotes IFRS FCY"/>
      <sheetName val="IncAnalysis IFRS FCY"/>
      <sheetName val="Opex IFRS FCY"/>
      <sheetName val="BSNotes IFRS F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OSFP"/>
      <sheetName val="G-SOFP"/>
      <sheetName val="PL"/>
      <sheetName val="Underwriting rev."/>
      <sheetName val="SOCI"/>
      <sheetName val="G-SOCI"/>
      <sheetName val="SOCE"/>
      <sheetName val="G-SOCE"/>
      <sheetName val="SOCF."/>
      <sheetName val="COMPLETE NOTES &amp; DISCLOSURES"/>
      <sheetName val="Sheet1"/>
      <sheetName val="Sheet2"/>
      <sheetName val="Sheet3"/>
      <sheetName val="INTANGIBLE ASSETS"/>
      <sheetName val="REINSURANCE ASSETS"/>
      <sheetName val="TRADE &amp; OTHER RECEIVABLES"/>
      <sheetName val="TRADE &amp; OTHER PAYABLES"/>
      <sheetName val="RECONCILIATIONS"/>
      <sheetName val="Sheet5"/>
    </sheetNames>
    <sheetDataSet>
      <sheetData sheetId="0" refreshError="1">
        <row r="11">
          <cell r="J11">
            <v>382520</v>
          </cell>
        </row>
        <row r="12">
          <cell r="J12">
            <v>8508788</v>
          </cell>
        </row>
        <row r="27">
          <cell r="J27">
            <v>410693.1</v>
          </cell>
        </row>
        <row r="34">
          <cell r="J34">
            <v>93990</v>
          </cell>
        </row>
      </sheetData>
      <sheetData sheetId="1" refreshError="1"/>
      <sheetData sheetId="2" refreshError="1"/>
      <sheetData sheetId="3" refreshError="1">
        <row r="16">
          <cell r="I16">
            <v>-5328278</v>
          </cell>
        </row>
        <row r="19">
          <cell r="I19">
            <v>182980</v>
          </cell>
        </row>
        <row r="25">
          <cell r="I25">
            <v>924622</v>
          </cell>
        </row>
        <row r="29">
          <cell r="I29">
            <v>1046952</v>
          </cell>
        </row>
        <row r="32">
          <cell r="I32">
            <v>5067</v>
          </cell>
        </row>
        <row r="37">
          <cell r="I37">
            <v>-886813</v>
          </cell>
        </row>
        <row r="38">
          <cell r="I38">
            <v>32338</v>
          </cell>
        </row>
        <row r="39">
          <cell r="I39">
            <v>-11752</v>
          </cell>
        </row>
        <row r="41">
          <cell r="I41">
            <v>46390</v>
          </cell>
        </row>
        <row r="42">
          <cell r="I42">
            <v>-637776</v>
          </cell>
        </row>
        <row r="45">
          <cell r="I45">
            <v>-112184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1"/>
      <sheetName val="PDS2"/>
      <sheetName val="Control"/>
      <sheetName val="January"/>
      <sheetName val="February"/>
      <sheetName val="March"/>
      <sheetName val="April"/>
      <sheetName val="May"/>
      <sheetName val="Dialog90"/>
      <sheetName val="Module1"/>
      <sheetName val="Module2"/>
      <sheetName val="Dialog1"/>
      <sheetName val="Dialog8"/>
      <sheetName val="Dialog7"/>
      <sheetName val="Dialog6"/>
      <sheetName val="Dialog5"/>
      <sheetName val="Dialog4"/>
      <sheetName val="Dialog3"/>
      <sheetName val="Dialog2"/>
      <sheetName val="Module5"/>
      <sheetName val="Module10"/>
      <sheetName val="Module20"/>
      <sheetName val="Module3"/>
      <sheetName val="Module4"/>
      <sheetName val="Module6"/>
      <sheetName val="Module11"/>
      <sheetName val="Module17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"/>
      <sheetName val="G BS"/>
      <sheetName val="Npl"/>
      <sheetName val="Underwriting rev."/>
      <sheetName val="cashflow"/>
      <sheetName val="note 1-4"/>
      <sheetName val="note 4-6"/>
      <sheetName val="note 7-11"/>
      <sheetName val="note 12-13"/>
      <sheetName val="note 13-18"/>
      <sheetName val="note 19-23"/>
      <sheetName val="note 24-26"/>
      <sheetName val="note 27-30"/>
      <sheetName val="note 31-34"/>
      <sheetName val="val.add"/>
      <sheetName val="5YRFS"/>
      <sheetName val="Mgt use"/>
      <sheetName val="Final Mgmt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"/>
      <sheetName val="G BS"/>
      <sheetName val="Npl"/>
      <sheetName val="Underwriting rev."/>
      <sheetName val="cashflow"/>
      <sheetName val="note 1-4"/>
      <sheetName val="note 4-6"/>
      <sheetName val="note 7-11"/>
      <sheetName val="note 12-13"/>
      <sheetName val="note 13-18"/>
      <sheetName val="note 19-23"/>
      <sheetName val="note 24-26"/>
      <sheetName val="note 27-30"/>
      <sheetName val="note 31-34"/>
      <sheetName val="val.add"/>
      <sheetName val="5YRFS"/>
      <sheetName val="Mgt use"/>
      <sheetName val="Final Mgmt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4">
          <cell r="O44">
            <v>171064.28117999999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^1"/>
      <sheetName val="BS"/>
      <sheetName val="IFRS SOFP"/>
      <sheetName val="PL"/>
      <sheetName val="Underwriting rev."/>
      <sheetName val="CF"/>
      <sheetName val="N.1-6"/>
      <sheetName val="N.1-6 (2)"/>
      <sheetName val="N.7-9"/>
      <sheetName val="N.10-14"/>
      <sheetName val="N.10-14 (2)"/>
      <sheetName val="N.14&gt;-17"/>
      <sheetName val="N.18-23"/>
      <sheetName val="N.24-27"/>
      <sheetName val="N.28-32"/>
      <sheetName val="N.33-"/>
      <sheetName val="N.37-38"/>
      <sheetName val="N.31-35"/>
      <sheetName val="Segmental"/>
      <sheetName val="Val.Add Group"/>
      <sheetName val="Val.Add"/>
      <sheetName val="5YRFS Group"/>
      <sheetName val="5YRFS"/>
      <sheetName val="Mgt use"/>
      <sheetName val="Final Mgmt Exp"/>
      <sheetName val="CAI Financial Statement-2011 F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7">
          <cell r="H47">
            <v>559502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Instructions"/>
      <sheetName val="Schedule1"/>
      <sheetName val="Schedule2"/>
      <sheetName val="Schedule3"/>
      <sheetName val="Schedule4"/>
      <sheetName val="Guidance"/>
      <sheetName val="Input sheet"/>
      <sheetName val="Sheet15"/>
      <sheetName val="Issue of shares and capital tra"/>
      <sheetName val="Sheet2"/>
      <sheetName val="A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Yes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3"/>
      <sheetName val="PDS1"/>
      <sheetName val="PDS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nsolidated"/>
      <sheetName val="WizerExpens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7">
          <cell r="C7" t="str">
            <v>AC Maintainance</v>
          </cell>
        </row>
        <row r="8">
          <cell r="C8" t="str">
            <v>Advertisement</v>
          </cell>
        </row>
        <row r="9">
          <cell r="C9" t="str">
            <v>Audit Fees</v>
          </cell>
        </row>
        <row r="10">
          <cell r="C10" t="str">
            <v>Communication &amp; Postage</v>
          </cell>
        </row>
        <row r="11">
          <cell r="C11" t="str">
            <v>Computer Accessories</v>
          </cell>
        </row>
        <row r="12">
          <cell r="C12" t="str">
            <v>Conferencing &amp; Training Expenses</v>
          </cell>
        </row>
        <row r="13">
          <cell r="C13" t="str">
            <v>Diesel</v>
          </cell>
        </row>
        <row r="14">
          <cell r="C14" t="str">
            <v>Donations</v>
          </cell>
        </row>
        <row r="15">
          <cell r="C15" t="str">
            <v>Electricity Bill</v>
          </cell>
        </row>
        <row r="16">
          <cell r="C16" t="str">
            <v>Fine</v>
          </cell>
        </row>
        <row r="17">
          <cell r="C17" t="str">
            <v>Fuel</v>
          </cell>
        </row>
        <row r="18">
          <cell r="C18" t="str">
            <v>Furniture</v>
          </cell>
        </row>
        <row r="19">
          <cell r="C19" t="str">
            <v>Generator Maintainance</v>
          </cell>
        </row>
        <row r="20">
          <cell r="C20" t="str">
            <v>Insurance</v>
          </cell>
        </row>
        <row r="21">
          <cell r="C21" t="str">
            <v>Investments</v>
          </cell>
        </row>
        <row r="22">
          <cell r="C22" t="str">
            <v>Legal Fees</v>
          </cell>
        </row>
        <row r="23">
          <cell r="C23" t="str">
            <v>Meal &amp; Entertainment</v>
          </cell>
        </row>
        <row r="24">
          <cell r="C24" t="str">
            <v>Medical Expenses</v>
          </cell>
        </row>
        <row r="25">
          <cell r="C25" t="str">
            <v>Office Consumables</v>
          </cell>
        </row>
        <row r="26">
          <cell r="C26" t="str">
            <v>Office Equipments</v>
          </cell>
        </row>
        <row r="27">
          <cell r="C27" t="str">
            <v>Office Maintenance</v>
          </cell>
        </row>
        <row r="28">
          <cell r="C28" t="str">
            <v>Other Professional Fees</v>
          </cell>
        </row>
        <row r="29">
          <cell r="C29" t="str">
            <v>Premium Due</v>
          </cell>
        </row>
        <row r="30">
          <cell r="C30" t="str">
            <v>Renovation Cost</v>
          </cell>
        </row>
        <row r="31">
          <cell r="C31" t="str">
            <v>Rent</v>
          </cell>
        </row>
        <row r="32">
          <cell r="C32" t="str">
            <v>Salaries</v>
          </cell>
        </row>
        <row r="33">
          <cell r="C33" t="str">
            <v>Security Levy</v>
          </cell>
        </row>
        <row r="34">
          <cell r="C34" t="str">
            <v>Stationeries</v>
          </cell>
        </row>
        <row r="35">
          <cell r="C35" t="str">
            <v>Tickets</v>
          </cell>
        </row>
        <row r="36">
          <cell r="C36" t="str">
            <v>Travel Expenses</v>
          </cell>
        </row>
        <row r="37">
          <cell r="C37" t="str">
            <v>Vehcle Lease Payment</v>
          </cell>
        </row>
        <row r="38">
          <cell r="C38" t="str">
            <v>Vehicle Maintenance</v>
          </cell>
        </row>
        <row r="39">
          <cell r="C39" t="str">
            <v>Water Bill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Financial Summary"/>
      <sheetName val="Correction Journal"/>
      <sheetName val="Provision Journal"/>
      <sheetName val="MPR"/>
    </sheetNames>
    <sheetDataSet>
      <sheetData sheetId="0" refreshError="1">
        <row r="3">
          <cell r="B3" t="str">
            <v>MAY '2010</v>
          </cell>
        </row>
        <row r="4">
          <cell r="B4" t="str">
            <v>APRIL '2010</v>
          </cell>
        </row>
        <row r="5">
          <cell r="A5" t="str">
            <v>ACTUAL</v>
          </cell>
        </row>
        <row r="6">
          <cell r="A6" t="str">
            <v>BUDGET</v>
          </cell>
        </row>
        <row r="7">
          <cell r="B7">
            <v>0.23</v>
          </cell>
        </row>
        <row r="8">
          <cell r="B8" t="str">
            <v>MAY 31, 2010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K"/>
      <sheetName val="PAYROLL"/>
      <sheetName val="Dialog13"/>
      <sheetName val="Dialog12"/>
      <sheetName val="Dialog11"/>
      <sheetName val="Dialog9"/>
      <sheetName val="Dialog8"/>
      <sheetName val="Dialog10"/>
      <sheetName val="Dialog5"/>
      <sheetName val="Dialog4"/>
      <sheetName val="Dialog7"/>
      <sheetName val="Dialog6"/>
      <sheetName val="Dialog3"/>
      <sheetName val="Dialog2"/>
      <sheetName val="Pension"/>
      <sheetName val="PAYE"/>
      <sheetName val="Other Allowances"/>
      <sheetName val="December 2009 NEFT"/>
      <sheetName val="Issues"/>
      <sheetName val="Track Protection"/>
      <sheetName val="Dialog1"/>
      <sheetName val="Sheet1"/>
      <sheetName val="Sheet1 (2)"/>
      <sheetName val="Net Pay Check"/>
      <sheetName val="Module1"/>
      <sheetName val="HP December 2009 Payroll"/>
    </sheetNames>
    <sheetDataSet>
      <sheetData sheetId="0" refreshError="1">
        <row r="8">
          <cell r="A8" t="str">
            <v>S/N</v>
          </cell>
          <cell r="B8" t="str">
            <v>STAFF NAME</v>
          </cell>
          <cell r="C8" t="str">
            <v>GROSS INCOME</v>
          </cell>
          <cell r="D8" t="str">
            <v>BASIC PAY</v>
          </cell>
          <cell r="E8" t="str">
            <v>HOUSING ALLOW.</v>
          </cell>
          <cell r="F8" t="str">
            <v>TRANSPORT ALLOW.</v>
          </cell>
          <cell r="G8" t="str">
            <v>MEAL ALLOW.</v>
          </cell>
          <cell r="H8" t="str">
            <v>UTILITY ALLOW.</v>
          </cell>
          <cell r="I8" t="str">
            <v>LEAVE ALLOW.</v>
          </cell>
          <cell r="J8" t="str">
            <v>ENTERTAINMENT</v>
          </cell>
          <cell r="K8" t="str">
            <v>MAINTENANCE ALLOW.</v>
          </cell>
          <cell r="L8" t="str">
            <v>FUEL ALLOW.</v>
          </cell>
          <cell r="M8" t="str">
            <v>DEPENDENT REL. ALLOW.</v>
          </cell>
          <cell r="N8" t="str">
            <v>BASIC PAY</v>
          </cell>
          <cell r="O8" t="str">
            <v>HOUSING ALLOW.</v>
          </cell>
          <cell r="P8" t="str">
            <v>TRANSPORT ALLOW.</v>
          </cell>
          <cell r="Q8" t="str">
            <v>MEAL ALLOW.</v>
          </cell>
          <cell r="R8" t="str">
            <v>UTILITY ALLOW.</v>
          </cell>
          <cell r="S8" t="str">
            <v>LEAVE ALLOW.</v>
          </cell>
          <cell r="T8" t="str">
            <v>ENTERTAINMENT</v>
          </cell>
          <cell r="U8" t="str">
            <v>Car Allowance</v>
          </cell>
          <cell r="V8" t="str">
            <v>Upfront</v>
          </cell>
          <cell r="W8" t="str">
            <v>Children Allw.</v>
          </cell>
          <cell r="X8" t="str">
            <v>LIFE ASSURANCE</v>
          </cell>
          <cell r="Z8" t="str">
            <v>EMPLOYEE ID NOS</v>
          </cell>
          <cell r="AA8" t="str">
            <v>NSITF NO.</v>
          </cell>
          <cell r="AB8" t="str">
            <v>Department</v>
          </cell>
          <cell r="AC8" t="str">
            <v>DATE OF EMPLOYMENT</v>
          </cell>
          <cell r="AD8" t="str">
            <v>GROSS INCOME</v>
          </cell>
          <cell r="AF8" t="str">
            <v>Date</v>
          </cell>
        </row>
        <row r="9">
          <cell r="A9">
            <v>1</v>
          </cell>
          <cell r="B9" t="str">
            <v>IWUCHUKWU, CHIOMA NADIA</v>
          </cell>
          <cell r="C9">
            <v>8482788.7200000007</v>
          </cell>
          <cell r="D9">
            <v>7537989.75</v>
          </cell>
          <cell r="E9">
            <v>150000</v>
          </cell>
          <cell r="F9">
            <v>20000</v>
          </cell>
          <cell r="G9">
            <v>5000</v>
          </cell>
          <cell r="H9">
            <v>10000</v>
          </cell>
          <cell r="I9">
            <v>753798.98</v>
          </cell>
          <cell r="J9">
            <v>6000</v>
          </cell>
          <cell r="K9">
            <v>0</v>
          </cell>
          <cell r="L9">
            <v>222000</v>
          </cell>
          <cell r="M9">
            <v>4000</v>
          </cell>
          <cell r="U9">
            <v>280000</v>
          </cell>
          <cell r="Z9" t="str">
            <v>7852024</v>
          </cell>
          <cell r="AA9" t="str">
            <v>19080291-4</v>
          </cell>
          <cell r="AB9" t="str">
            <v>PERSONAL SYSTEMS GROUP</v>
          </cell>
          <cell r="AC9">
            <v>36678</v>
          </cell>
          <cell r="AE9">
            <v>578950.91</v>
          </cell>
          <cell r="AG9">
            <v>6947410.9199999999</v>
          </cell>
        </row>
        <row r="10">
          <cell r="A10">
            <v>2</v>
          </cell>
          <cell r="B10" t="str">
            <v>OKPAKA, CHUKWUMA</v>
          </cell>
          <cell r="C10">
            <v>8002852.3200000003</v>
          </cell>
          <cell r="D10">
            <v>7101683.9299999997</v>
          </cell>
          <cell r="E10">
            <v>150000</v>
          </cell>
          <cell r="F10">
            <v>20000</v>
          </cell>
          <cell r="G10">
            <v>5000</v>
          </cell>
          <cell r="H10">
            <v>10000</v>
          </cell>
          <cell r="I10">
            <v>710168.39</v>
          </cell>
          <cell r="J10">
            <v>6000</v>
          </cell>
          <cell r="K10">
            <v>0</v>
          </cell>
          <cell r="L10">
            <v>222000</v>
          </cell>
          <cell r="M10">
            <v>4000</v>
          </cell>
          <cell r="U10">
            <v>145000</v>
          </cell>
          <cell r="V10">
            <v>86987.520000000004</v>
          </cell>
          <cell r="W10">
            <v>5000</v>
          </cell>
          <cell r="Z10" t="str">
            <v>8141708</v>
          </cell>
          <cell r="AA10" t="str">
            <v>96-02-10010982-4</v>
          </cell>
          <cell r="AB10" t="str">
            <v>ENTERPRISE SYSTEMS GROUP</v>
          </cell>
          <cell r="AC10">
            <v>36342</v>
          </cell>
          <cell r="AE10">
            <v>502091.99</v>
          </cell>
          <cell r="AG10">
            <v>6025103.9000000004</v>
          </cell>
        </row>
        <row r="11">
          <cell r="A11">
            <v>3</v>
          </cell>
          <cell r="B11" t="str">
            <v>FABIYI, LADI</v>
          </cell>
          <cell r="C11">
            <v>7200000</v>
          </cell>
          <cell r="D11">
            <v>6371818.1799999997</v>
          </cell>
          <cell r="E11">
            <v>150000</v>
          </cell>
          <cell r="F11">
            <v>20000</v>
          </cell>
          <cell r="G11">
            <v>5000</v>
          </cell>
          <cell r="H11">
            <v>10000</v>
          </cell>
          <cell r="I11">
            <v>637181.81999999995</v>
          </cell>
          <cell r="J11">
            <v>6000</v>
          </cell>
          <cell r="K11">
            <v>0</v>
          </cell>
          <cell r="L11">
            <v>222000</v>
          </cell>
          <cell r="M11">
            <v>4000</v>
          </cell>
          <cell r="U11">
            <v>145000</v>
          </cell>
          <cell r="Z11" t="str">
            <v>7741922</v>
          </cell>
          <cell r="AA11" t="str">
            <v>00-02-50023506-0</v>
          </cell>
          <cell r="AB11" t="str">
            <v>HEWLETT-PACKARD SERVICES</v>
          </cell>
          <cell r="AC11">
            <v>36831</v>
          </cell>
          <cell r="AE11">
            <v>352972.39</v>
          </cell>
          <cell r="AG11">
            <v>4235668.68</v>
          </cell>
        </row>
        <row r="12">
          <cell r="A12">
            <v>4</v>
          </cell>
          <cell r="B12" t="str">
            <v>ABUBAKAR, EDMUND</v>
          </cell>
          <cell r="C12">
            <v>1934815.44</v>
          </cell>
          <cell r="D12">
            <v>1585286.76</v>
          </cell>
          <cell r="E12">
            <v>150000</v>
          </cell>
          <cell r="F12">
            <v>20000</v>
          </cell>
          <cell r="G12">
            <v>5000</v>
          </cell>
          <cell r="H12">
            <v>10000</v>
          </cell>
          <cell r="I12">
            <v>158528.68</v>
          </cell>
          <cell r="J12">
            <v>6000</v>
          </cell>
          <cell r="K12">
            <v>0</v>
          </cell>
          <cell r="L12">
            <v>222000</v>
          </cell>
          <cell r="M12">
            <v>4000</v>
          </cell>
          <cell r="U12">
            <v>120000</v>
          </cell>
          <cell r="W12">
            <v>10000</v>
          </cell>
          <cell r="Z12" t="str">
            <v>7852036</v>
          </cell>
          <cell r="AA12" t="str">
            <v>15663528-6</v>
          </cell>
          <cell r="AB12" t="str">
            <v>HEWLETT-PACKARD SERVICES</v>
          </cell>
          <cell r="AC12">
            <v>37060</v>
          </cell>
          <cell r="AE12">
            <v>157494.13</v>
          </cell>
          <cell r="AG12">
            <v>1889929.6</v>
          </cell>
        </row>
        <row r="13">
          <cell r="A13">
            <v>5</v>
          </cell>
          <cell r="B13" t="str">
            <v>ONYEJE, TERAE</v>
          </cell>
          <cell r="C13">
            <v>7292160</v>
          </cell>
          <cell r="D13">
            <v>6455600</v>
          </cell>
          <cell r="E13">
            <v>150000</v>
          </cell>
          <cell r="F13">
            <v>20000</v>
          </cell>
          <cell r="G13">
            <v>5000</v>
          </cell>
          <cell r="H13">
            <v>10000</v>
          </cell>
          <cell r="I13">
            <v>645560</v>
          </cell>
          <cell r="J13">
            <v>6000</v>
          </cell>
          <cell r="K13">
            <v>0</v>
          </cell>
          <cell r="L13">
            <v>222000</v>
          </cell>
          <cell r="M13">
            <v>4000</v>
          </cell>
          <cell r="U13">
            <v>145000</v>
          </cell>
          <cell r="W13">
            <v>2500</v>
          </cell>
          <cell r="Z13" t="str">
            <v>7852025</v>
          </cell>
          <cell r="AA13" t="str">
            <v>96-02-10005656-9</v>
          </cell>
          <cell r="AB13" t="str">
            <v>ENTERPRISE SYSTEMS GROUP</v>
          </cell>
          <cell r="AC13">
            <v>37012</v>
          </cell>
          <cell r="AE13">
            <v>332800.23</v>
          </cell>
          <cell r="AG13">
            <v>3993602.76</v>
          </cell>
        </row>
        <row r="14">
          <cell r="A14">
            <v>6</v>
          </cell>
          <cell r="B14" t="str">
            <v>DIBOR KEN</v>
          </cell>
          <cell r="C14">
            <v>11439064.039999999</v>
          </cell>
          <cell r="D14">
            <v>10225512.76</v>
          </cell>
          <cell r="E14">
            <v>150000</v>
          </cell>
          <cell r="F14">
            <v>20000</v>
          </cell>
          <cell r="G14">
            <v>5000</v>
          </cell>
          <cell r="H14">
            <v>10000</v>
          </cell>
          <cell r="I14">
            <v>1022551.28</v>
          </cell>
          <cell r="J14">
            <v>6000</v>
          </cell>
          <cell r="K14">
            <v>0</v>
          </cell>
          <cell r="L14">
            <v>222000</v>
          </cell>
          <cell r="M14">
            <v>4000</v>
          </cell>
          <cell r="U14">
            <v>180000</v>
          </cell>
          <cell r="Z14" t="str">
            <v>20062485</v>
          </cell>
          <cell r="AB14" t="str">
            <v>MANAGER,SERVICE SEGMENT</v>
          </cell>
          <cell r="AC14">
            <v>38082</v>
          </cell>
          <cell r="AE14">
            <v>289287</v>
          </cell>
          <cell r="AG14">
            <v>3471444</v>
          </cell>
        </row>
        <row r="15">
          <cell r="A15">
            <v>7</v>
          </cell>
          <cell r="B15" t="str">
            <v>OYENIYI KAZEEM</v>
          </cell>
          <cell r="C15">
            <v>2491228.4</v>
          </cell>
          <cell r="D15">
            <v>2091116.73</v>
          </cell>
          <cell r="E15">
            <v>150000</v>
          </cell>
          <cell r="F15">
            <v>20000</v>
          </cell>
          <cell r="G15">
            <v>5000</v>
          </cell>
          <cell r="H15">
            <v>10000</v>
          </cell>
          <cell r="I15">
            <v>209111.67</v>
          </cell>
          <cell r="J15">
            <v>6000</v>
          </cell>
          <cell r="K15">
            <v>0</v>
          </cell>
          <cell r="L15">
            <v>222000</v>
          </cell>
          <cell r="M15">
            <v>4000</v>
          </cell>
          <cell r="U15">
            <v>120000</v>
          </cell>
          <cell r="Z15" t="str">
            <v>-</v>
          </cell>
          <cell r="AB15" t="str">
            <v>PERSONAL SYSTEMS GROUP</v>
          </cell>
          <cell r="AE15">
            <v>171600</v>
          </cell>
          <cell r="AG15">
            <v>2059200</v>
          </cell>
        </row>
        <row r="16">
          <cell r="A16">
            <v>8</v>
          </cell>
          <cell r="B16" t="str">
            <v>IME AKPAN UMO</v>
          </cell>
          <cell r="C16">
            <v>12571200</v>
          </cell>
          <cell r="D16">
            <v>11254727.27</v>
          </cell>
          <cell r="E16">
            <v>150000</v>
          </cell>
          <cell r="F16">
            <v>20000</v>
          </cell>
          <cell r="G16">
            <v>5000</v>
          </cell>
          <cell r="H16">
            <v>10000</v>
          </cell>
          <cell r="I16">
            <v>1125472.73</v>
          </cell>
          <cell r="J16">
            <v>6000</v>
          </cell>
          <cell r="K16">
            <v>0</v>
          </cell>
          <cell r="L16">
            <v>222000</v>
          </cell>
          <cell r="M16">
            <v>4000</v>
          </cell>
          <cell r="U16">
            <v>280000</v>
          </cell>
          <cell r="V16">
            <v>431998.81</v>
          </cell>
          <cell r="Z16" t="str">
            <v>-</v>
          </cell>
          <cell r="AB16" t="str">
            <v>ENTERPRISE ACCOUNT MANAGER</v>
          </cell>
          <cell r="AE16">
            <v>554560.81999999995</v>
          </cell>
          <cell r="AG16">
            <v>6654729.8399999999</v>
          </cell>
        </row>
        <row r="17">
          <cell r="A17">
            <v>9</v>
          </cell>
          <cell r="B17" t="str">
            <v>ADEMOLA OMONI</v>
          </cell>
          <cell r="C17">
            <v>3166350</v>
          </cell>
          <cell r="D17">
            <v>2704863.64</v>
          </cell>
          <cell r="E17">
            <v>150000</v>
          </cell>
          <cell r="F17">
            <v>20000</v>
          </cell>
          <cell r="G17">
            <v>5000</v>
          </cell>
          <cell r="H17">
            <v>10000</v>
          </cell>
          <cell r="I17">
            <v>270486.36</v>
          </cell>
          <cell r="J17">
            <v>6000</v>
          </cell>
          <cell r="K17">
            <v>0</v>
          </cell>
          <cell r="L17">
            <v>222000</v>
          </cell>
          <cell r="M17">
            <v>4000</v>
          </cell>
          <cell r="U17">
            <v>120000</v>
          </cell>
          <cell r="Z17" t="str">
            <v>-</v>
          </cell>
          <cell r="AB17" t="str">
            <v>ENTERPRISE ACCOUNT MANAGER</v>
          </cell>
          <cell r="AE17">
            <v>270542.33</v>
          </cell>
          <cell r="AG17">
            <v>3246507.96</v>
          </cell>
        </row>
        <row r="18">
          <cell r="A18">
            <v>10</v>
          </cell>
          <cell r="B18" t="str">
            <v>ADENIYI KANYINOLA</v>
          </cell>
          <cell r="C18">
            <v>3321522.96</v>
          </cell>
          <cell r="D18">
            <v>2845929.96</v>
          </cell>
          <cell r="E18">
            <v>150000</v>
          </cell>
          <cell r="F18">
            <v>20000</v>
          </cell>
          <cell r="G18">
            <v>5000</v>
          </cell>
          <cell r="H18">
            <v>10000</v>
          </cell>
          <cell r="I18">
            <v>284593</v>
          </cell>
          <cell r="J18">
            <v>6000</v>
          </cell>
          <cell r="K18">
            <v>0</v>
          </cell>
          <cell r="L18">
            <v>222000</v>
          </cell>
          <cell r="M18">
            <v>4000</v>
          </cell>
          <cell r="U18">
            <v>120000</v>
          </cell>
          <cell r="Z18" t="str">
            <v>-</v>
          </cell>
          <cell r="AB18" t="str">
            <v>ENTERPRISE ACCOUNT MANAGER</v>
          </cell>
          <cell r="AE18">
            <v>185000</v>
          </cell>
          <cell r="AG18">
            <v>2220000</v>
          </cell>
        </row>
        <row r="19">
          <cell r="A19">
            <v>11</v>
          </cell>
          <cell r="B19" t="str">
            <v>EMEKA ONYEOKORO</v>
          </cell>
          <cell r="C19">
            <v>6153193.0800000001</v>
          </cell>
          <cell r="D19">
            <v>5420175.5300000003</v>
          </cell>
          <cell r="E19">
            <v>150000</v>
          </cell>
          <cell r="F19">
            <v>20000</v>
          </cell>
          <cell r="G19">
            <v>5000</v>
          </cell>
          <cell r="H19">
            <v>10000</v>
          </cell>
          <cell r="I19">
            <v>542017.55000000005</v>
          </cell>
          <cell r="J19">
            <v>6000</v>
          </cell>
          <cell r="K19">
            <v>0</v>
          </cell>
          <cell r="L19">
            <v>222000</v>
          </cell>
          <cell r="M19">
            <v>4000</v>
          </cell>
          <cell r="U19">
            <v>145000</v>
          </cell>
          <cell r="V19">
            <v>166077.76000000001</v>
          </cell>
          <cell r="Z19" t="str">
            <v>-</v>
          </cell>
          <cell r="AB19" t="str">
            <v>ENTERPRISE ACCOUNT MANAGER</v>
          </cell>
          <cell r="AE19">
            <v>331096.02</v>
          </cell>
          <cell r="AG19">
            <v>3973152.24</v>
          </cell>
        </row>
        <row r="20">
          <cell r="A20">
            <v>12</v>
          </cell>
          <cell r="B20" t="str">
            <v>BUKUNMI SEWEJE</v>
          </cell>
          <cell r="C20">
            <v>8074999.9199999999</v>
          </cell>
          <cell r="D20">
            <v>7167272.6500000004</v>
          </cell>
          <cell r="E20">
            <v>150000</v>
          </cell>
          <cell r="F20">
            <v>20000</v>
          </cell>
          <cell r="G20">
            <v>5000</v>
          </cell>
          <cell r="H20">
            <v>10000</v>
          </cell>
          <cell r="I20">
            <v>716727.27</v>
          </cell>
          <cell r="J20">
            <v>6000</v>
          </cell>
          <cell r="K20">
            <v>0</v>
          </cell>
          <cell r="L20">
            <v>222000</v>
          </cell>
          <cell r="M20">
            <v>4000</v>
          </cell>
          <cell r="U20">
            <v>180000</v>
          </cell>
          <cell r="Z20" t="str">
            <v>-</v>
          </cell>
          <cell r="AB20" t="str">
            <v>ENTERPRISE ACCOUNT MANAGER</v>
          </cell>
          <cell r="AE20">
            <v>181396.25</v>
          </cell>
          <cell r="AG20">
            <v>2176755</v>
          </cell>
        </row>
        <row r="21">
          <cell r="A21">
            <v>13</v>
          </cell>
          <cell r="B21" t="str">
            <v>ONYIA OKECHUKWU</v>
          </cell>
          <cell r="C21">
            <v>12609999.960000001</v>
          </cell>
          <cell r="D21">
            <v>11289999.960000001</v>
          </cell>
          <cell r="E21">
            <v>150000</v>
          </cell>
          <cell r="F21">
            <v>20000</v>
          </cell>
          <cell r="G21">
            <v>5000</v>
          </cell>
          <cell r="H21">
            <v>10000</v>
          </cell>
          <cell r="I21">
            <v>1129000</v>
          </cell>
          <cell r="J21">
            <v>6000</v>
          </cell>
          <cell r="K21">
            <v>0</v>
          </cell>
          <cell r="L21">
            <v>222000</v>
          </cell>
          <cell r="M21">
            <v>4000</v>
          </cell>
          <cell r="U21">
            <v>145000</v>
          </cell>
          <cell r="V21">
            <v>260000</v>
          </cell>
          <cell r="Z21" t="str">
            <v>-</v>
          </cell>
          <cell r="AB21" t="str">
            <v>ENTERPRISE ACCOUNT MANAGER</v>
          </cell>
          <cell r="AE21">
            <v>416666.67</v>
          </cell>
          <cell r="AG21">
            <v>5000000</v>
          </cell>
        </row>
        <row r="22">
          <cell r="A22">
            <v>14</v>
          </cell>
          <cell r="B22" t="str">
            <v>MATHEW OLUOKUN</v>
          </cell>
          <cell r="C22">
            <v>4564839.5199999996</v>
          </cell>
          <cell r="D22">
            <v>3976217.75</v>
          </cell>
          <cell r="E22">
            <v>150000</v>
          </cell>
          <cell r="F22">
            <v>20000</v>
          </cell>
          <cell r="G22">
            <v>5000</v>
          </cell>
          <cell r="H22">
            <v>10000</v>
          </cell>
          <cell r="I22">
            <v>397621.78</v>
          </cell>
          <cell r="J22">
            <v>6000</v>
          </cell>
          <cell r="K22">
            <v>0</v>
          </cell>
          <cell r="L22">
            <v>222000</v>
          </cell>
          <cell r="M22">
            <v>4000</v>
          </cell>
          <cell r="U22">
            <v>145000</v>
          </cell>
          <cell r="Z22" t="str">
            <v>-</v>
          </cell>
          <cell r="AB22" t="str">
            <v>ENTERPRISE ACCOUNT MANAGER</v>
          </cell>
          <cell r="AE22">
            <v>347069.96</v>
          </cell>
          <cell r="AG22">
            <v>4164839.52</v>
          </cell>
        </row>
        <row r="23">
          <cell r="A23">
            <v>15</v>
          </cell>
          <cell r="B23" t="str">
            <v>EJIKE ONYENOKPORO</v>
          </cell>
          <cell r="C23">
            <v>10128451.439999999</v>
          </cell>
          <cell r="D23">
            <v>9034046.7599999998</v>
          </cell>
          <cell r="E23">
            <v>150000</v>
          </cell>
          <cell r="F23">
            <v>20000</v>
          </cell>
          <cell r="G23">
            <v>5000</v>
          </cell>
          <cell r="H23">
            <v>10000</v>
          </cell>
          <cell r="I23">
            <v>903404.68</v>
          </cell>
          <cell r="J23">
            <v>6000</v>
          </cell>
          <cell r="K23">
            <v>0</v>
          </cell>
          <cell r="L23">
            <v>222000</v>
          </cell>
          <cell r="M23">
            <v>4000</v>
          </cell>
          <cell r="U23">
            <v>180000</v>
          </cell>
          <cell r="Z23" t="str">
            <v>-</v>
          </cell>
          <cell r="AB23" t="str">
            <v>ENTERPRISE ACCOUNT MANAGER</v>
          </cell>
          <cell r="AE23">
            <v>762300</v>
          </cell>
          <cell r="AG23">
            <v>9147600</v>
          </cell>
        </row>
        <row r="24">
          <cell r="A24">
            <v>16</v>
          </cell>
          <cell r="B24" t="str">
            <v>KEHINDE POPOOLA</v>
          </cell>
          <cell r="C24">
            <v>2400000</v>
          </cell>
          <cell r="D24">
            <v>2008181.82</v>
          </cell>
          <cell r="E24">
            <v>150000</v>
          </cell>
          <cell r="F24">
            <v>20000</v>
          </cell>
          <cell r="G24">
            <v>5000</v>
          </cell>
          <cell r="H24">
            <v>10000</v>
          </cell>
          <cell r="I24">
            <v>200818.18</v>
          </cell>
          <cell r="J24">
            <v>6000</v>
          </cell>
          <cell r="K24">
            <v>0</v>
          </cell>
          <cell r="L24">
            <v>222000</v>
          </cell>
          <cell r="M24">
            <v>4000</v>
          </cell>
          <cell r="U24">
            <v>120000</v>
          </cell>
          <cell r="Z24" t="str">
            <v>-</v>
          </cell>
          <cell r="AB24" t="str">
            <v>ENTERPRISE ACCOUNT MANAGER</v>
          </cell>
          <cell r="AE24">
            <v>200000</v>
          </cell>
          <cell r="AG24">
            <v>2400000</v>
          </cell>
        </row>
        <row r="25">
          <cell r="A25">
            <v>17</v>
          </cell>
          <cell r="B25" t="str">
            <v>ADEYEMI OKEOWO</v>
          </cell>
          <cell r="C25">
            <v>4535600.04</v>
          </cell>
          <cell r="D25">
            <v>3949636.4</v>
          </cell>
          <cell r="E25">
            <v>150000</v>
          </cell>
          <cell r="F25">
            <v>20000</v>
          </cell>
          <cell r="G25">
            <v>5000</v>
          </cell>
          <cell r="H25">
            <v>10000</v>
          </cell>
          <cell r="I25">
            <v>394963.64</v>
          </cell>
          <cell r="J25">
            <v>6000</v>
          </cell>
          <cell r="K25">
            <v>0</v>
          </cell>
          <cell r="L25">
            <v>222000</v>
          </cell>
          <cell r="M25">
            <v>4000</v>
          </cell>
          <cell r="U25">
            <v>120000</v>
          </cell>
          <cell r="Z25" t="str">
            <v>-</v>
          </cell>
          <cell r="AB25" t="str">
            <v>ENTERPRISE ACCOUNT MANAGER</v>
          </cell>
          <cell r="AE25">
            <v>362966.67</v>
          </cell>
          <cell r="AG25">
            <v>4355600</v>
          </cell>
        </row>
        <row r="26">
          <cell r="A26">
            <v>18</v>
          </cell>
          <cell r="B26" t="str">
            <v>CHRISTIE ELENDU</v>
          </cell>
          <cell r="C26">
            <v>3900000</v>
          </cell>
          <cell r="D26">
            <v>3371818.18</v>
          </cell>
          <cell r="E26">
            <v>150000</v>
          </cell>
          <cell r="F26">
            <v>20000</v>
          </cell>
          <cell r="G26">
            <v>5000</v>
          </cell>
          <cell r="H26">
            <v>10000</v>
          </cell>
          <cell r="I26">
            <v>337181.82</v>
          </cell>
          <cell r="J26">
            <v>6000</v>
          </cell>
          <cell r="K26">
            <v>0</v>
          </cell>
          <cell r="L26">
            <v>222000</v>
          </cell>
          <cell r="M26">
            <v>4000</v>
          </cell>
          <cell r="U26">
            <v>145000</v>
          </cell>
          <cell r="V26">
            <v>130000</v>
          </cell>
          <cell r="Z26" t="str">
            <v>-</v>
          </cell>
          <cell r="AB26" t="str">
            <v>PARTNER SALES PARTNER REPRESENTATIVE</v>
          </cell>
          <cell r="AC26">
            <v>39090</v>
          </cell>
          <cell r="AE26">
            <v>250000</v>
          </cell>
          <cell r="AG26">
            <v>3000000</v>
          </cell>
        </row>
        <row r="27">
          <cell r="A27">
            <v>19</v>
          </cell>
          <cell r="B27" t="str">
            <v>ADEBISI GRILLO</v>
          </cell>
          <cell r="C27">
            <v>1886625</v>
          </cell>
          <cell r="D27">
            <v>1541477.27</v>
          </cell>
          <cell r="E27">
            <v>150000</v>
          </cell>
          <cell r="F27">
            <v>20000</v>
          </cell>
          <cell r="G27">
            <v>5000</v>
          </cell>
          <cell r="H27">
            <v>10000</v>
          </cell>
          <cell r="I27">
            <v>154147.73000000001</v>
          </cell>
          <cell r="J27">
            <v>6000</v>
          </cell>
          <cell r="K27">
            <v>0</v>
          </cell>
          <cell r="L27">
            <v>0</v>
          </cell>
          <cell r="M27">
            <v>4000</v>
          </cell>
          <cell r="U27">
            <v>0</v>
          </cell>
          <cell r="Z27" t="str">
            <v>-</v>
          </cell>
          <cell r="AB27" t="str">
            <v>ENTERPRISE ACCOUNT MANAGER</v>
          </cell>
          <cell r="AC27">
            <v>39084</v>
          </cell>
          <cell r="AE27">
            <v>150000</v>
          </cell>
          <cell r="AG27">
            <v>1800000</v>
          </cell>
        </row>
        <row r="28">
          <cell r="A28">
            <v>20</v>
          </cell>
          <cell r="B28" t="str">
            <v>CHUKWUEMEKA CHUKWUKA</v>
          </cell>
          <cell r="C28">
            <v>5763566.1600000001</v>
          </cell>
          <cell r="D28">
            <v>5065969.24</v>
          </cell>
          <cell r="E28">
            <v>150000</v>
          </cell>
          <cell r="F28">
            <v>20000</v>
          </cell>
          <cell r="G28">
            <v>5000</v>
          </cell>
          <cell r="H28">
            <v>10000</v>
          </cell>
          <cell r="I28">
            <v>506596.92</v>
          </cell>
          <cell r="J28">
            <v>6000</v>
          </cell>
          <cell r="K28">
            <v>0</v>
          </cell>
          <cell r="L28">
            <v>222000</v>
          </cell>
          <cell r="M28">
            <v>4000</v>
          </cell>
          <cell r="U28">
            <v>145000</v>
          </cell>
          <cell r="V28">
            <v>149800</v>
          </cell>
          <cell r="Z28" t="str">
            <v>-</v>
          </cell>
          <cell r="AB28" t="str">
            <v>ENTERPRISE ACCOUNT MANAGER PUBLIC SECTOR</v>
          </cell>
          <cell r="AC28">
            <v>39104</v>
          </cell>
          <cell r="AE28">
            <v>350000</v>
          </cell>
          <cell r="AG28">
            <v>4200000</v>
          </cell>
        </row>
        <row r="29">
          <cell r="A29">
            <v>21</v>
          </cell>
          <cell r="B29" t="str">
            <v>PHILIP AJIFOWOBAJE</v>
          </cell>
          <cell r="C29">
            <v>2205900</v>
          </cell>
          <cell r="D29">
            <v>1831727.27</v>
          </cell>
          <cell r="E29">
            <v>150000</v>
          </cell>
          <cell r="F29">
            <v>20000</v>
          </cell>
          <cell r="G29">
            <v>5000</v>
          </cell>
          <cell r="H29">
            <v>10000</v>
          </cell>
          <cell r="I29">
            <v>183172.73</v>
          </cell>
          <cell r="J29">
            <v>6000</v>
          </cell>
          <cell r="K29">
            <v>0</v>
          </cell>
          <cell r="L29">
            <v>222000</v>
          </cell>
          <cell r="M29">
            <v>4000</v>
          </cell>
          <cell r="U29">
            <v>120000</v>
          </cell>
          <cell r="V29">
            <v>77400</v>
          </cell>
          <cell r="Z29" t="str">
            <v>-</v>
          </cell>
          <cell r="AB29" t="str">
            <v>PRODUCT SPECIALIST REPRESENTATIVE (SOLUTION)</v>
          </cell>
          <cell r="AC29">
            <v>39099</v>
          </cell>
          <cell r="AE29">
            <v>150000</v>
          </cell>
          <cell r="AG29">
            <v>1800000</v>
          </cell>
        </row>
        <row r="30">
          <cell r="A30">
            <v>22</v>
          </cell>
          <cell r="B30" t="str">
            <v>AHMED SHABANI</v>
          </cell>
          <cell r="C30">
            <v>2107195.2000000002</v>
          </cell>
          <cell r="D30">
            <v>1741995.64</v>
          </cell>
          <cell r="E30">
            <v>150000</v>
          </cell>
          <cell r="F30">
            <v>20000</v>
          </cell>
          <cell r="G30">
            <v>5000</v>
          </cell>
          <cell r="H30">
            <v>10000</v>
          </cell>
          <cell r="I30">
            <v>174199.56</v>
          </cell>
          <cell r="J30">
            <v>6000</v>
          </cell>
          <cell r="K30">
            <v>0</v>
          </cell>
          <cell r="L30">
            <v>222000</v>
          </cell>
          <cell r="M30">
            <v>4000</v>
          </cell>
          <cell r="U30">
            <v>120000</v>
          </cell>
          <cell r="Z30" t="str">
            <v>-</v>
          </cell>
          <cell r="AC30">
            <v>39146</v>
          </cell>
          <cell r="AE30">
            <v>184841.67</v>
          </cell>
          <cell r="AG30">
            <v>2218100.04</v>
          </cell>
        </row>
        <row r="31">
          <cell r="A31">
            <v>23</v>
          </cell>
          <cell r="B31" t="str">
            <v>ODO-EFFIONG ANNIE</v>
          </cell>
          <cell r="C31">
            <v>4804800.0539999995</v>
          </cell>
          <cell r="D31">
            <v>4194363.6900000004</v>
          </cell>
          <cell r="E31">
            <v>150000</v>
          </cell>
          <cell r="F31">
            <v>20000</v>
          </cell>
          <cell r="G31">
            <v>5000</v>
          </cell>
          <cell r="H31">
            <v>10000</v>
          </cell>
          <cell r="I31">
            <v>419436.37</v>
          </cell>
          <cell r="J31">
            <v>6000</v>
          </cell>
          <cell r="K31">
            <v>0</v>
          </cell>
          <cell r="L31">
            <v>222000</v>
          </cell>
          <cell r="M31">
            <v>4000</v>
          </cell>
          <cell r="U31">
            <v>145000</v>
          </cell>
          <cell r="V31">
            <v>160110</v>
          </cell>
          <cell r="Z31" t="str">
            <v>-</v>
          </cell>
          <cell r="AC31">
            <v>39204</v>
          </cell>
          <cell r="AE31">
            <v>325000</v>
          </cell>
          <cell r="AG31">
            <v>3900000</v>
          </cell>
        </row>
        <row r="32">
          <cell r="A32">
            <v>24</v>
          </cell>
          <cell r="B32" t="str">
            <v>KOJO IFEYINWA AGATHA-CHRISTY</v>
          </cell>
          <cell r="C32">
            <v>5499999.96</v>
          </cell>
          <cell r="D32">
            <v>4826363.5999999996</v>
          </cell>
          <cell r="E32">
            <v>150000</v>
          </cell>
          <cell r="F32">
            <v>20000</v>
          </cell>
          <cell r="G32">
            <v>5000</v>
          </cell>
          <cell r="H32">
            <v>10000</v>
          </cell>
          <cell r="I32">
            <v>482636.36</v>
          </cell>
          <cell r="J32">
            <v>6000</v>
          </cell>
          <cell r="K32">
            <v>0</v>
          </cell>
          <cell r="L32">
            <v>222000</v>
          </cell>
          <cell r="M32">
            <v>4000</v>
          </cell>
          <cell r="U32">
            <v>145000</v>
          </cell>
          <cell r="Z32" t="str">
            <v>-</v>
          </cell>
          <cell r="AC32">
            <v>39204</v>
          </cell>
          <cell r="AE32">
            <v>458333.33</v>
          </cell>
          <cell r="AG32">
            <v>5499999.96</v>
          </cell>
        </row>
        <row r="33">
          <cell r="A33">
            <v>25</v>
          </cell>
          <cell r="B33" t="str">
            <v>YAKUBU HUSSAINI</v>
          </cell>
          <cell r="C33">
            <v>5431999.9199999999</v>
          </cell>
          <cell r="D33">
            <v>4764545.38</v>
          </cell>
          <cell r="E33">
            <v>150000</v>
          </cell>
          <cell r="F33">
            <v>20000</v>
          </cell>
          <cell r="G33">
            <v>5000</v>
          </cell>
          <cell r="H33">
            <v>10000</v>
          </cell>
          <cell r="I33">
            <v>476454.54</v>
          </cell>
          <cell r="J33">
            <v>6000</v>
          </cell>
          <cell r="K33">
            <v>0</v>
          </cell>
          <cell r="L33">
            <v>222000</v>
          </cell>
          <cell r="M33">
            <v>4000</v>
          </cell>
          <cell r="U33">
            <v>145000</v>
          </cell>
          <cell r="V33">
            <v>112000</v>
          </cell>
          <cell r="Z33" t="str">
            <v>-</v>
          </cell>
          <cell r="AC33">
            <v>39204</v>
          </cell>
          <cell r="AE33">
            <v>250000</v>
          </cell>
          <cell r="AG33">
            <v>3000000</v>
          </cell>
        </row>
        <row r="34">
          <cell r="A34">
            <v>26</v>
          </cell>
          <cell r="B34" t="str">
            <v>RUTH LEBECHUKWU UZONDU</v>
          </cell>
          <cell r="C34">
            <v>3800000.04</v>
          </cell>
          <cell r="D34">
            <v>3280909.13</v>
          </cell>
          <cell r="E34">
            <v>150000</v>
          </cell>
          <cell r="F34">
            <v>20000</v>
          </cell>
          <cell r="G34">
            <v>5000</v>
          </cell>
          <cell r="H34">
            <v>10000</v>
          </cell>
          <cell r="I34">
            <v>328090.90999999997</v>
          </cell>
          <cell r="J34">
            <v>6000</v>
          </cell>
          <cell r="K34">
            <v>0</v>
          </cell>
          <cell r="L34">
            <v>222000</v>
          </cell>
          <cell r="M34">
            <v>4000</v>
          </cell>
          <cell r="U34">
            <v>145000</v>
          </cell>
          <cell r="Z34" t="str">
            <v>-</v>
          </cell>
          <cell r="AC34">
            <v>39234</v>
          </cell>
          <cell r="AE34">
            <v>250000</v>
          </cell>
          <cell r="AG34">
            <v>3000000</v>
          </cell>
        </row>
        <row r="35">
          <cell r="A35">
            <v>27</v>
          </cell>
          <cell r="B35" t="str">
            <v>PAULINE INENEMOH</v>
          </cell>
          <cell r="C35">
            <v>2850000</v>
          </cell>
          <cell r="D35">
            <v>2417272.73</v>
          </cell>
          <cell r="E35">
            <v>150000</v>
          </cell>
          <cell r="F35">
            <v>20000</v>
          </cell>
          <cell r="G35">
            <v>5000</v>
          </cell>
          <cell r="H35">
            <v>10000</v>
          </cell>
          <cell r="I35">
            <v>241727.27</v>
          </cell>
          <cell r="J35">
            <v>6000</v>
          </cell>
          <cell r="K35">
            <v>0</v>
          </cell>
          <cell r="L35">
            <v>222000</v>
          </cell>
          <cell r="M35">
            <v>4000</v>
          </cell>
          <cell r="U35">
            <v>145000</v>
          </cell>
          <cell r="V35">
            <v>100000</v>
          </cell>
          <cell r="Z35" t="str">
            <v>-</v>
          </cell>
          <cell r="AC35">
            <v>39237</v>
          </cell>
          <cell r="AE35">
            <v>250000</v>
          </cell>
          <cell r="AG35">
            <v>3000000</v>
          </cell>
        </row>
        <row r="36">
          <cell r="A36">
            <v>28</v>
          </cell>
          <cell r="B36" t="str">
            <v>MARTINS KANAYO NDIGWE</v>
          </cell>
          <cell r="C36">
            <v>6120000</v>
          </cell>
          <cell r="D36">
            <v>5390000</v>
          </cell>
          <cell r="E36">
            <v>150000</v>
          </cell>
          <cell r="F36">
            <v>20000</v>
          </cell>
          <cell r="G36">
            <v>5000</v>
          </cell>
          <cell r="H36">
            <v>10000</v>
          </cell>
          <cell r="I36">
            <v>539000</v>
          </cell>
          <cell r="J36">
            <v>6000</v>
          </cell>
          <cell r="K36">
            <v>0</v>
          </cell>
          <cell r="L36">
            <v>222000</v>
          </cell>
          <cell r="M36">
            <v>4000</v>
          </cell>
          <cell r="U36">
            <v>145000</v>
          </cell>
          <cell r="V36">
            <v>170000</v>
          </cell>
          <cell r="Z36" t="str">
            <v>-</v>
          </cell>
          <cell r="AC36">
            <v>39248</v>
          </cell>
          <cell r="AE36">
            <v>425000</v>
          </cell>
          <cell r="AG36">
            <v>5100000</v>
          </cell>
        </row>
        <row r="37">
          <cell r="A37">
            <v>29</v>
          </cell>
          <cell r="B37" t="str">
            <v>TOSIN OKUBANJO</v>
          </cell>
          <cell r="C37">
            <v>3828000</v>
          </cell>
          <cell r="D37">
            <v>3306363.64</v>
          </cell>
          <cell r="E37">
            <v>150000</v>
          </cell>
          <cell r="F37">
            <v>20000</v>
          </cell>
          <cell r="G37">
            <v>5000</v>
          </cell>
          <cell r="H37">
            <v>10000</v>
          </cell>
          <cell r="I37">
            <v>330636.36</v>
          </cell>
          <cell r="J37">
            <v>6000</v>
          </cell>
          <cell r="K37">
            <v>0</v>
          </cell>
          <cell r="L37">
            <v>222000</v>
          </cell>
          <cell r="M37">
            <v>4000</v>
          </cell>
          <cell r="U37">
            <v>145000</v>
          </cell>
          <cell r="Z37" t="str">
            <v>-</v>
          </cell>
          <cell r="AC37">
            <v>39295</v>
          </cell>
          <cell r="AE37">
            <v>319000</v>
          </cell>
          <cell r="AG37">
            <v>3828000</v>
          </cell>
        </row>
        <row r="38">
          <cell r="A38">
            <v>30</v>
          </cell>
          <cell r="B38" t="str">
            <v>GEORGE CHINONSO MEDEBEM</v>
          </cell>
          <cell r="C38">
            <v>7275000</v>
          </cell>
          <cell r="D38">
            <v>6440000</v>
          </cell>
          <cell r="E38">
            <v>150000</v>
          </cell>
          <cell r="F38">
            <v>20000</v>
          </cell>
          <cell r="G38">
            <v>5000</v>
          </cell>
          <cell r="H38">
            <v>10000</v>
          </cell>
          <cell r="I38">
            <v>644000</v>
          </cell>
          <cell r="J38">
            <v>6000</v>
          </cell>
          <cell r="K38">
            <v>0</v>
          </cell>
          <cell r="L38">
            <v>222000</v>
          </cell>
          <cell r="M38">
            <v>4000</v>
          </cell>
          <cell r="U38">
            <v>145000</v>
          </cell>
          <cell r="V38">
            <v>150000</v>
          </cell>
          <cell r="Z38" t="str">
            <v>-</v>
          </cell>
          <cell r="AC38">
            <v>39328</v>
          </cell>
          <cell r="AE38">
            <v>319000</v>
          </cell>
          <cell r="AG38">
            <v>3828000</v>
          </cell>
        </row>
        <row r="39">
          <cell r="A39">
            <v>31</v>
          </cell>
          <cell r="B39" t="str">
            <v>IZUORA ARINZE</v>
          </cell>
          <cell r="C39">
            <v>8740000.0800000001</v>
          </cell>
          <cell r="D39">
            <v>7771818.25</v>
          </cell>
          <cell r="E39">
            <v>150000</v>
          </cell>
          <cell r="F39">
            <v>20000</v>
          </cell>
          <cell r="G39">
            <v>5000</v>
          </cell>
          <cell r="H39">
            <v>10000</v>
          </cell>
          <cell r="I39">
            <v>777181.83</v>
          </cell>
          <cell r="J39">
            <v>6000</v>
          </cell>
          <cell r="K39">
            <v>0</v>
          </cell>
          <cell r="L39">
            <v>222000</v>
          </cell>
          <cell r="M39">
            <v>4000</v>
          </cell>
          <cell r="U39">
            <v>145000</v>
          </cell>
          <cell r="Z39" t="str">
            <v>-</v>
          </cell>
          <cell r="AC39">
            <v>39370</v>
          </cell>
          <cell r="AE39">
            <v>319000</v>
          </cell>
          <cell r="AG39">
            <v>3828000</v>
          </cell>
        </row>
        <row r="40">
          <cell r="A40">
            <v>32</v>
          </cell>
          <cell r="B40" t="str">
            <v>GAMBO OLUFEMI SANUSI</v>
          </cell>
          <cell r="C40">
            <v>8930000</v>
          </cell>
          <cell r="D40">
            <v>7944545.4500000002</v>
          </cell>
          <cell r="E40">
            <v>150000</v>
          </cell>
          <cell r="F40">
            <v>20000</v>
          </cell>
          <cell r="G40">
            <v>5000</v>
          </cell>
          <cell r="H40">
            <v>10000</v>
          </cell>
          <cell r="I40">
            <v>794454.55</v>
          </cell>
          <cell r="J40">
            <v>6000</v>
          </cell>
          <cell r="K40">
            <v>0</v>
          </cell>
          <cell r="L40">
            <v>222000</v>
          </cell>
          <cell r="M40">
            <v>4000</v>
          </cell>
          <cell r="U40">
            <v>145000</v>
          </cell>
          <cell r="Z40" t="str">
            <v>-</v>
          </cell>
          <cell r="AC40">
            <v>39370</v>
          </cell>
          <cell r="AE40">
            <v>319000</v>
          </cell>
          <cell r="AG40">
            <v>3828000</v>
          </cell>
        </row>
        <row r="41">
          <cell r="A41">
            <v>33</v>
          </cell>
          <cell r="B41" t="str">
            <v>EDWIN ORUNGBE ORUEBOR</v>
          </cell>
          <cell r="C41">
            <v>4470957.4800000004</v>
          </cell>
          <cell r="D41">
            <v>3890870.44</v>
          </cell>
          <cell r="E41">
            <v>150000</v>
          </cell>
          <cell r="F41">
            <v>20000</v>
          </cell>
          <cell r="G41">
            <v>5000</v>
          </cell>
          <cell r="H41">
            <v>10000</v>
          </cell>
          <cell r="I41">
            <v>389087.04</v>
          </cell>
          <cell r="J41">
            <v>6000</v>
          </cell>
          <cell r="K41">
            <v>0</v>
          </cell>
          <cell r="L41">
            <v>0</v>
          </cell>
          <cell r="M41">
            <v>4000</v>
          </cell>
          <cell r="U41">
            <v>0</v>
          </cell>
          <cell r="Z41" t="str">
            <v>-</v>
          </cell>
          <cell r="AC41">
            <v>39417</v>
          </cell>
          <cell r="AE41">
            <v>319000</v>
          </cell>
          <cell r="AG41">
            <v>3828000</v>
          </cell>
        </row>
        <row r="42">
          <cell r="A42">
            <v>34</v>
          </cell>
          <cell r="B42" t="str">
            <v>AMUCHIENWA RITA NDIDI</v>
          </cell>
          <cell r="C42">
            <v>4750000.08</v>
          </cell>
          <cell r="D42">
            <v>4144545.53</v>
          </cell>
          <cell r="E42">
            <v>150000</v>
          </cell>
          <cell r="F42">
            <v>20000</v>
          </cell>
          <cell r="G42">
            <v>5000</v>
          </cell>
          <cell r="H42">
            <v>10000</v>
          </cell>
          <cell r="I42">
            <v>414454.55</v>
          </cell>
          <cell r="J42">
            <v>6000</v>
          </cell>
          <cell r="K42">
            <v>0</v>
          </cell>
          <cell r="L42">
            <v>222000</v>
          </cell>
          <cell r="M42">
            <v>4000</v>
          </cell>
          <cell r="U42">
            <v>145000</v>
          </cell>
          <cell r="Z42" t="str">
            <v>-</v>
          </cell>
          <cell r="AC42">
            <v>39450</v>
          </cell>
          <cell r="AE42">
            <v>319000</v>
          </cell>
          <cell r="AG42">
            <v>3828000</v>
          </cell>
        </row>
        <row r="43">
          <cell r="A43">
            <v>35</v>
          </cell>
          <cell r="B43" t="str">
            <v>OGINNI ADEBAYO OLUMUYIWA</v>
          </cell>
          <cell r="C43">
            <v>4849999.92</v>
          </cell>
          <cell r="D43">
            <v>4235454.47</v>
          </cell>
          <cell r="E43">
            <v>150000</v>
          </cell>
          <cell r="F43">
            <v>20000</v>
          </cell>
          <cell r="G43">
            <v>5000</v>
          </cell>
          <cell r="H43">
            <v>10000</v>
          </cell>
          <cell r="I43">
            <v>423545.45</v>
          </cell>
          <cell r="J43">
            <v>6000</v>
          </cell>
          <cell r="K43">
            <v>0</v>
          </cell>
          <cell r="L43">
            <v>222000</v>
          </cell>
          <cell r="M43">
            <v>4000</v>
          </cell>
          <cell r="U43">
            <v>145000</v>
          </cell>
          <cell r="V43">
            <v>100000</v>
          </cell>
          <cell r="Z43" t="str">
            <v>-</v>
          </cell>
          <cell r="AC43">
            <v>39450</v>
          </cell>
          <cell r="AE43">
            <v>319000</v>
          </cell>
          <cell r="AG43">
            <v>3828000</v>
          </cell>
        </row>
        <row r="44">
          <cell r="A44">
            <v>36</v>
          </cell>
          <cell r="B44" t="str">
            <v>AGWU JOVITA CHINONYE</v>
          </cell>
          <cell r="C44">
            <v>4849999.92</v>
          </cell>
          <cell r="D44">
            <v>4235454.47</v>
          </cell>
          <cell r="E44">
            <v>150000</v>
          </cell>
          <cell r="F44">
            <v>20000</v>
          </cell>
          <cell r="G44">
            <v>5000</v>
          </cell>
          <cell r="H44">
            <v>10000</v>
          </cell>
          <cell r="I44">
            <v>423545.45</v>
          </cell>
          <cell r="J44">
            <v>6000</v>
          </cell>
          <cell r="K44">
            <v>0</v>
          </cell>
          <cell r="L44">
            <v>222000</v>
          </cell>
          <cell r="M44">
            <v>4000</v>
          </cell>
          <cell r="U44">
            <v>120000</v>
          </cell>
          <cell r="V44">
            <v>100000</v>
          </cell>
          <cell r="Z44" t="str">
            <v>-</v>
          </cell>
          <cell r="AC44">
            <v>39448</v>
          </cell>
          <cell r="AE44">
            <v>319000</v>
          </cell>
          <cell r="AG44">
            <v>3828000</v>
          </cell>
        </row>
        <row r="45">
          <cell r="A45">
            <v>37</v>
          </cell>
          <cell r="B45" t="str">
            <v>EMMANUEL EZE</v>
          </cell>
          <cell r="C45">
            <v>4947000</v>
          </cell>
          <cell r="D45">
            <v>4323636.3600000003</v>
          </cell>
          <cell r="E45">
            <v>150000</v>
          </cell>
          <cell r="F45">
            <v>20000</v>
          </cell>
          <cell r="G45">
            <v>5000</v>
          </cell>
          <cell r="H45">
            <v>10000</v>
          </cell>
          <cell r="I45">
            <v>432363.64</v>
          </cell>
          <cell r="J45">
            <v>6000</v>
          </cell>
          <cell r="K45">
            <v>0</v>
          </cell>
          <cell r="L45">
            <v>222000</v>
          </cell>
          <cell r="M45">
            <v>4000</v>
          </cell>
          <cell r="U45">
            <v>120000</v>
          </cell>
          <cell r="V45">
            <v>102000</v>
          </cell>
          <cell r="Z45" t="str">
            <v>-</v>
          </cell>
          <cell r="AC45">
            <v>39448</v>
          </cell>
          <cell r="AE45">
            <v>319000</v>
          </cell>
          <cell r="AG45">
            <v>3828000</v>
          </cell>
        </row>
        <row r="46">
          <cell r="A46">
            <v>38</v>
          </cell>
          <cell r="B46" t="str">
            <v>CHRISTOPHER OKELUE</v>
          </cell>
          <cell r="C46">
            <v>4947000</v>
          </cell>
          <cell r="D46">
            <v>4323636.3600000003</v>
          </cell>
          <cell r="E46">
            <v>150000</v>
          </cell>
          <cell r="F46">
            <v>20000</v>
          </cell>
          <cell r="G46">
            <v>5000</v>
          </cell>
          <cell r="H46">
            <v>10000</v>
          </cell>
          <cell r="I46">
            <v>432363.64</v>
          </cell>
          <cell r="J46">
            <v>6000</v>
          </cell>
          <cell r="K46">
            <v>0</v>
          </cell>
          <cell r="L46">
            <v>222000</v>
          </cell>
          <cell r="M46">
            <v>4000</v>
          </cell>
          <cell r="U46">
            <v>120000</v>
          </cell>
          <cell r="Z46" t="str">
            <v>-</v>
          </cell>
          <cell r="AC46">
            <v>39448</v>
          </cell>
          <cell r="AE46">
            <v>319000</v>
          </cell>
          <cell r="AG46">
            <v>3828000</v>
          </cell>
        </row>
        <row r="47">
          <cell r="A47">
            <v>39</v>
          </cell>
          <cell r="B47" t="str">
            <v>IYO CHARLES TAMUNOPUBO</v>
          </cell>
          <cell r="C47">
            <v>7275000</v>
          </cell>
          <cell r="D47">
            <v>6440000</v>
          </cell>
          <cell r="E47">
            <v>150000</v>
          </cell>
          <cell r="F47">
            <v>20000</v>
          </cell>
          <cell r="G47">
            <v>5000</v>
          </cell>
          <cell r="H47">
            <v>10000</v>
          </cell>
          <cell r="I47">
            <v>644000</v>
          </cell>
          <cell r="J47">
            <v>6000</v>
          </cell>
          <cell r="K47">
            <v>0</v>
          </cell>
          <cell r="L47">
            <v>222000</v>
          </cell>
          <cell r="M47">
            <v>4000</v>
          </cell>
          <cell r="U47">
            <v>145000</v>
          </cell>
          <cell r="Z47" t="str">
            <v>-</v>
          </cell>
          <cell r="AC47">
            <v>39448</v>
          </cell>
          <cell r="AE47">
            <v>319000</v>
          </cell>
          <cell r="AG47">
            <v>3828000</v>
          </cell>
        </row>
        <row r="48">
          <cell r="A48">
            <v>40</v>
          </cell>
          <cell r="B48" t="str">
            <v>OGUNJOBI SANMI SAMUEL</v>
          </cell>
          <cell r="C48">
            <v>2184999.96</v>
          </cell>
          <cell r="D48">
            <v>1812727.24</v>
          </cell>
          <cell r="E48">
            <v>150000</v>
          </cell>
          <cell r="F48">
            <v>20000</v>
          </cell>
          <cell r="G48">
            <v>5000</v>
          </cell>
          <cell r="H48">
            <v>10000</v>
          </cell>
          <cell r="I48">
            <v>181272.72</v>
          </cell>
          <cell r="J48">
            <v>6000</v>
          </cell>
          <cell r="K48">
            <v>0</v>
          </cell>
          <cell r="L48">
            <v>222000</v>
          </cell>
          <cell r="M48">
            <v>4000</v>
          </cell>
          <cell r="U48">
            <v>120000</v>
          </cell>
          <cell r="Z48" t="str">
            <v>-</v>
          </cell>
          <cell r="AC48">
            <v>39569</v>
          </cell>
          <cell r="AE48">
            <v>319000</v>
          </cell>
          <cell r="AG48">
            <v>3828000</v>
          </cell>
        </row>
        <row r="49">
          <cell r="A49">
            <v>41</v>
          </cell>
          <cell r="B49" t="str">
            <v>EMEKA ELUU</v>
          </cell>
          <cell r="C49">
            <v>3416595.72</v>
          </cell>
          <cell r="D49">
            <v>2932359.75</v>
          </cell>
          <cell r="E49">
            <v>150000</v>
          </cell>
          <cell r="F49">
            <v>20000</v>
          </cell>
          <cell r="G49">
            <v>5000</v>
          </cell>
          <cell r="H49">
            <v>10000</v>
          </cell>
          <cell r="I49">
            <v>293235.98</v>
          </cell>
          <cell r="J49">
            <v>6000</v>
          </cell>
          <cell r="K49">
            <v>0</v>
          </cell>
          <cell r="L49">
            <v>0</v>
          </cell>
          <cell r="M49">
            <v>4000</v>
          </cell>
          <cell r="U49">
            <v>0</v>
          </cell>
          <cell r="Z49" t="str">
            <v>-</v>
          </cell>
          <cell r="AC49">
            <v>39600</v>
          </cell>
          <cell r="AE49">
            <v>319000</v>
          </cell>
          <cell r="AG49">
            <v>3828000</v>
          </cell>
        </row>
        <row r="50">
          <cell r="A50">
            <v>42</v>
          </cell>
          <cell r="B50" t="str">
            <v>OLAYINKA SUBERU</v>
          </cell>
          <cell r="C50">
            <v>1444818</v>
          </cell>
          <cell r="D50">
            <v>1139834.55</v>
          </cell>
          <cell r="E50">
            <v>150000</v>
          </cell>
          <cell r="F50">
            <v>20000</v>
          </cell>
          <cell r="G50">
            <v>5000</v>
          </cell>
          <cell r="H50">
            <v>10000</v>
          </cell>
          <cell r="I50">
            <v>113983.46</v>
          </cell>
          <cell r="J50">
            <v>6000</v>
          </cell>
          <cell r="K50">
            <v>0</v>
          </cell>
          <cell r="L50">
            <v>0</v>
          </cell>
          <cell r="M50">
            <v>4000</v>
          </cell>
          <cell r="U50">
            <v>0</v>
          </cell>
          <cell r="Z50" t="str">
            <v>-</v>
          </cell>
          <cell r="AC50">
            <v>39600</v>
          </cell>
          <cell r="AE50">
            <v>319000</v>
          </cell>
          <cell r="AG50">
            <v>3828000</v>
          </cell>
        </row>
        <row r="51">
          <cell r="A51">
            <v>43</v>
          </cell>
          <cell r="B51" t="str">
            <v>ADEYINKA MUSTAPHA</v>
          </cell>
          <cell r="C51">
            <v>1432313</v>
          </cell>
          <cell r="D51">
            <v>1128466.3600000001</v>
          </cell>
          <cell r="E51">
            <v>150000</v>
          </cell>
          <cell r="F51">
            <v>20000</v>
          </cell>
          <cell r="G51">
            <v>5000</v>
          </cell>
          <cell r="H51">
            <v>10000</v>
          </cell>
          <cell r="I51">
            <v>112846.64</v>
          </cell>
          <cell r="J51">
            <v>6000</v>
          </cell>
          <cell r="K51">
            <v>0</v>
          </cell>
          <cell r="L51">
            <v>0</v>
          </cell>
          <cell r="M51">
            <v>4000</v>
          </cell>
          <cell r="U51">
            <v>0</v>
          </cell>
          <cell r="Z51" t="str">
            <v>-</v>
          </cell>
          <cell r="AC51">
            <v>39600</v>
          </cell>
          <cell r="AE51">
            <v>319000</v>
          </cell>
          <cell r="AG51">
            <v>3828000</v>
          </cell>
        </row>
        <row r="52">
          <cell r="A52">
            <v>44</v>
          </cell>
          <cell r="B52" t="str">
            <v>CHIDI OTUECHERE ISIKAKU</v>
          </cell>
          <cell r="C52">
            <v>3800000.04</v>
          </cell>
          <cell r="D52">
            <v>3280909.13</v>
          </cell>
          <cell r="E52">
            <v>150000</v>
          </cell>
          <cell r="F52">
            <v>20000</v>
          </cell>
          <cell r="G52">
            <v>5000</v>
          </cell>
          <cell r="H52">
            <v>10000</v>
          </cell>
          <cell r="I52">
            <v>328090.90999999997</v>
          </cell>
          <cell r="J52">
            <v>6000</v>
          </cell>
          <cell r="K52">
            <v>0</v>
          </cell>
          <cell r="L52">
            <v>0</v>
          </cell>
          <cell r="M52">
            <v>4000</v>
          </cell>
          <cell r="U52">
            <v>0</v>
          </cell>
          <cell r="Z52" t="str">
            <v>-</v>
          </cell>
          <cell r="AC52">
            <v>39600</v>
          </cell>
          <cell r="AE52">
            <v>319000</v>
          </cell>
          <cell r="AG52">
            <v>3828000</v>
          </cell>
        </row>
        <row r="53">
          <cell r="A53">
            <v>45</v>
          </cell>
          <cell r="B53" t="str">
            <v>VICTOR IGWE</v>
          </cell>
          <cell r="C53">
            <v>3921307.61</v>
          </cell>
          <cell r="D53">
            <v>3391188.74</v>
          </cell>
          <cell r="E53">
            <v>150000</v>
          </cell>
          <cell r="F53">
            <v>20000</v>
          </cell>
          <cell r="G53">
            <v>5000</v>
          </cell>
          <cell r="H53">
            <v>10000</v>
          </cell>
          <cell r="I53">
            <v>339118.87</v>
          </cell>
          <cell r="J53">
            <v>6000</v>
          </cell>
          <cell r="K53">
            <v>0</v>
          </cell>
          <cell r="L53">
            <v>222000</v>
          </cell>
          <cell r="M53">
            <v>4000</v>
          </cell>
          <cell r="U53">
            <v>120000</v>
          </cell>
          <cell r="V53">
            <v>101041.47</v>
          </cell>
          <cell r="Z53" t="str">
            <v>-</v>
          </cell>
          <cell r="AC53">
            <v>39636</v>
          </cell>
          <cell r="AE53">
            <v>326775.63</v>
          </cell>
          <cell r="AG53">
            <v>3921307.61</v>
          </cell>
        </row>
        <row r="54">
          <cell r="A54">
            <v>46</v>
          </cell>
          <cell r="B54" t="str">
            <v>TUNJI AINA</v>
          </cell>
          <cell r="C54">
            <v>4320000</v>
          </cell>
          <cell r="D54">
            <v>3753636.36</v>
          </cell>
          <cell r="E54">
            <v>150000</v>
          </cell>
          <cell r="F54">
            <v>20000</v>
          </cell>
          <cell r="G54">
            <v>5000</v>
          </cell>
          <cell r="H54">
            <v>10000</v>
          </cell>
          <cell r="I54">
            <v>375363.64</v>
          </cell>
          <cell r="J54">
            <v>6000</v>
          </cell>
          <cell r="K54">
            <v>0</v>
          </cell>
          <cell r="L54">
            <v>222000</v>
          </cell>
          <cell r="M54">
            <v>4000</v>
          </cell>
          <cell r="U54">
            <v>120000</v>
          </cell>
          <cell r="V54">
            <v>45000</v>
          </cell>
          <cell r="Z54" t="str">
            <v>-</v>
          </cell>
          <cell r="AC54">
            <v>39692</v>
          </cell>
          <cell r="AE54">
            <v>300000</v>
          </cell>
          <cell r="AG54">
            <v>3600000</v>
          </cell>
        </row>
        <row r="55">
          <cell r="A55">
            <v>47</v>
          </cell>
          <cell r="B55" t="str">
            <v>OMOTAYO ADEWARE</v>
          </cell>
          <cell r="C55">
            <v>2880000</v>
          </cell>
          <cell r="D55">
            <v>2444545.4500000002</v>
          </cell>
          <cell r="E55">
            <v>150000</v>
          </cell>
          <cell r="F55">
            <v>20000</v>
          </cell>
          <cell r="G55">
            <v>5000</v>
          </cell>
          <cell r="H55">
            <v>10000</v>
          </cell>
          <cell r="I55">
            <v>244454.55</v>
          </cell>
          <cell r="J55">
            <v>6000</v>
          </cell>
          <cell r="K55">
            <v>0</v>
          </cell>
          <cell r="L55">
            <v>0</v>
          </cell>
          <cell r="M55">
            <v>4000</v>
          </cell>
          <cell r="U55">
            <v>0</v>
          </cell>
          <cell r="Z55" t="str">
            <v>-</v>
          </cell>
          <cell r="AC55">
            <v>39692</v>
          </cell>
          <cell r="AE55">
            <v>240000</v>
          </cell>
          <cell r="AG55">
            <v>2880000</v>
          </cell>
        </row>
        <row r="56">
          <cell r="A56">
            <v>48</v>
          </cell>
          <cell r="B56" t="str">
            <v>OGUNSOLA OLAKUNLE MUJIB</v>
          </cell>
          <cell r="C56">
            <v>2400000</v>
          </cell>
          <cell r="D56">
            <v>2008181.82</v>
          </cell>
          <cell r="E56">
            <v>150000</v>
          </cell>
          <cell r="F56">
            <v>20000</v>
          </cell>
          <cell r="G56">
            <v>5000</v>
          </cell>
          <cell r="H56">
            <v>10000</v>
          </cell>
          <cell r="I56">
            <v>200818.18</v>
          </cell>
          <cell r="J56">
            <v>6000</v>
          </cell>
          <cell r="K56">
            <v>0</v>
          </cell>
          <cell r="L56">
            <v>0</v>
          </cell>
          <cell r="M56">
            <v>4000</v>
          </cell>
          <cell r="U56">
            <v>0</v>
          </cell>
          <cell r="Z56" t="str">
            <v>-</v>
          </cell>
          <cell r="AC56">
            <v>39722</v>
          </cell>
          <cell r="AE56">
            <v>200000</v>
          </cell>
          <cell r="AG56">
            <v>2400000</v>
          </cell>
        </row>
        <row r="57">
          <cell r="A57">
            <v>49</v>
          </cell>
          <cell r="B57" t="str">
            <v>CHIZOBA NKOLI NWAOBIA</v>
          </cell>
          <cell r="C57">
            <v>3000000</v>
          </cell>
          <cell r="D57">
            <v>2553636.36</v>
          </cell>
          <cell r="E57">
            <v>150000</v>
          </cell>
          <cell r="F57">
            <v>20000</v>
          </cell>
          <cell r="G57">
            <v>5000</v>
          </cell>
          <cell r="H57">
            <v>10000</v>
          </cell>
          <cell r="I57">
            <v>255363.64</v>
          </cell>
          <cell r="J57">
            <v>6000</v>
          </cell>
          <cell r="K57">
            <v>0</v>
          </cell>
          <cell r="L57">
            <v>0</v>
          </cell>
          <cell r="M57">
            <v>4000</v>
          </cell>
          <cell r="U57">
            <v>0</v>
          </cell>
          <cell r="V57">
            <v>100000</v>
          </cell>
          <cell r="Z57" t="str">
            <v>-</v>
          </cell>
          <cell r="AC57">
            <v>39845</v>
          </cell>
          <cell r="AE57">
            <v>250000</v>
          </cell>
          <cell r="AG57">
            <v>3000000</v>
          </cell>
        </row>
        <row r="58">
          <cell r="A58">
            <v>50</v>
          </cell>
          <cell r="B58" t="str">
            <v>KINGSLEY UZUEGBU</v>
          </cell>
          <cell r="C58">
            <v>5297750</v>
          </cell>
          <cell r="D58">
            <v>4642500</v>
          </cell>
          <cell r="E58">
            <v>150000</v>
          </cell>
          <cell r="F58">
            <v>20000</v>
          </cell>
          <cell r="G58">
            <v>5000</v>
          </cell>
          <cell r="H58">
            <v>10000</v>
          </cell>
          <cell r="I58">
            <v>464250</v>
          </cell>
          <cell r="J58">
            <v>6000</v>
          </cell>
          <cell r="K58">
            <v>0</v>
          </cell>
          <cell r="L58">
            <v>222000</v>
          </cell>
          <cell r="M58">
            <v>4000</v>
          </cell>
          <cell r="U58">
            <v>145000</v>
          </cell>
          <cell r="Z58" t="str">
            <v>-</v>
          </cell>
          <cell r="AC58">
            <v>39845</v>
          </cell>
          <cell r="AE58">
            <v>441479.17</v>
          </cell>
          <cell r="AG58">
            <v>5297750</v>
          </cell>
        </row>
        <row r="59">
          <cell r="A59">
            <v>51</v>
          </cell>
          <cell r="B59" t="str">
            <v>ADAORA FRANCES OKAFOR</v>
          </cell>
          <cell r="C59">
            <v>2759150.76</v>
          </cell>
          <cell r="D59">
            <v>2334682.5099999998</v>
          </cell>
          <cell r="E59">
            <v>150000</v>
          </cell>
          <cell r="F59">
            <v>20000</v>
          </cell>
          <cell r="G59">
            <v>5000</v>
          </cell>
          <cell r="H59">
            <v>10000</v>
          </cell>
          <cell r="I59">
            <v>233468.25</v>
          </cell>
          <cell r="J59">
            <v>6000</v>
          </cell>
          <cell r="K59">
            <v>0</v>
          </cell>
          <cell r="L59">
            <v>0</v>
          </cell>
          <cell r="M59">
            <v>4000</v>
          </cell>
          <cell r="U59">
            <v>0</v>
          </cell>
          <cell r="V59">
            <v>34489.379999999997</v>
          </cell>
          <cell r="Z59" t="str">
            <v>-</v>
          </cell>
          <cell r="AC59">
            <v>39998</v>
          </cell>
          <cell r="AE59">
            <v>118400</v>
          </cell>
          <cell r="AG59">
            <v>1420800</v>
          </cell>
        </row>
        <row r="60">
          <cell r="A60">
            <v>52</v>
          </cell>
          <cell r="B60" t="str">
            <v>CHINEDU EZE</v>
          </cell>
          <cell r="C60">
            <v>2759150.76</v>
          </cell>
          <cell r="D60">
            <v>2334682.5099999998</v>
          </cell>
          <cell r="E60">
            <v>150000</v>
          </cell>
          <cell r="F60">
            <v>20000</v>
          </cell>
          <cell r="G60">
            <v>5000</v>
          </cell>
          <cell r="H60">
            <v>10000</v>
          </cell>
          <cell r="I60">
            <v>233468.25</v>
          </cell>
          <cell r="J60">
            <v>6000</v>
          </cell>
          <cell r="K60">
            <v>0</v>
          </cell>
          <cell r="L60">
            <v>0</v>
          </cell>
          <cell r="M60">
            <v>4000</v>
          </cell>
          <cell r="U60">
            <v>0</v>
          </cell>
          <cell r="V60">
            <v>34489.379999999997</v>
          </cell>
          <cell r="Z60" t="str">
            <v>-</v>
          </cell>
          <cell r="AC60">
            <v>39998</v>
          </cell>
          <cell r="AE60">
            <v>118400</v>
          </cell>
          <cell r="AG60">
            <v>1420800</v>
          </cell>
        </row>
        <row r="61">
          <cell r="A61">
            <v>53</v>
          </cell>
          <cell r="B61" t="str">
            <v>OMOBOLANLE RAMOTA ABIOSE</v>
          </cell>
          <cell r="C61">
            <v>2759150.76</v>
          </cell>
          <cell r="D61">
            <v>2334682.5099999998</v>
          </cell>
          <cell r="E61">
            <v>150000</v>
          </cell>
          <cell r="F61">
            <v>20000</v>
          </cell>
          <cell r="G61">
            <v>5000</v>
          </cell>
          <cell r="H61">
            <v>10000</v>
          </cell>
          <cell r="I61">
            <v>233468.25</v>
          </cell>
          <cell r="J61">
            <v>6000</v>
          </cell>
          <cell r="K61">
            <v>0</v>
          </cell>
          <cell r="L61">
            <v>0</v>
          </cell>
          <cell r="M61">
            <v>4000</v>
          </cell>
          <cell r="U61">
            <v>0</v>
          </cell>
          <cell r="V61">
            <v>34489.379999999997</v>
          </cell>
          <cell r="Z61" t="str">
            <v>-</v>
          </cell>
          <cell r="AC61">
            <v>39998</v>
          </cell>
          <cell r="AE61">
            <v>118400</v>
          </cell>
          <cell r="AG61">
            <v>1420800</v>
          </cell>
        </row>
        <row r="62">
          <cell r="A62">
            <v>54</v>
          </cell>
          <cell r="B62" t="str">
            <v>CHUKWUKELO NONSO OKEKE</v>
          </cell>
          <cell r="C62">
            <v>2400000</v>
          </cell>
          <cell r="D62">
            <v>2008181.82</v>
          </cell>
          <cell r="E62">
            <v>150000</v>
          </cell>
          <cell r="F62">
            <v>20000</v>
          </cell>
          <cell r="G62">
            <v>5000</v>
          </cell>
          <cell r="H62">
            <v>10000</v>
          </cell>
          <cell r="I62">
            <v>200818.18</v>
          </cell>
          <cell r="J62">
            <v>6000</v>
          </cell>
          <cell r="K62">
            <v>0</v>
          </cell>
          <cell r="L62">
            <v>0</v>
          </cell>
          <cell r="M62">
            <v>4000</v>
          </cell>
          <cell r="U62">
            <v>0</v>
          </cell>
          <cell r="Z62" t="str">
            <v>-</v>
          </cell>
          <cell r="AC62">
            <v>40035</v>
          </cell>
          <cell r="AE62">
            <v>141935.48000000001</v>
          </cell>
          <cell r="AG62">
            <v>2400000</v>
          </cell>
        </row>
        <row r="63">
          <cell r="A63">
            <v>55</v>
          </cell>
          <cell r="B63" t="str">
            <v>OLUFEMI TEMITOPE AJAYI</v>
          </cell>
          <cell r="C63">
            <v>2400000</v>
          </cell>
          <cell r="D63">
            <v>2008181.82</v>
          </cell>
          <cell r="E63">
            <v>150000</v>
          </cell>
          <cell r="F63">
            <v>20000</v>
          </cell>
          <cell r="G63">
            <v>5000</v>
          </cell>
          <cell r="H63">
            <v>10000</v>
          </cell>
          <cell r="I63">
            <v>200818.18</v>
          </cell>
          <cell r="J63">
            <v>6000</v>
          </cell>
          <cell r="K63">
            <v>0</v>
          </cell>
          <cell r="L63">
            <v>0</v>
          </cell>
          <cell r="M63">
            <v>4000</v>
          </cell>
          <cell r="U63">
            <v>0</v>
          </cell>
          <cell r="Z63" t="str">
            <v>-</v>
          </cell>
          <cell r="AC63">
            <v>40035</v>
          </cell>
          <cell r="AE63">
            <v>141935.48000000001</v>
          </cell>
          <cell r="AG63">
            <v>2400000</v>
          </cell>
        </row>
        <row r="64">
          <cell r="A64">
            <v>56</v>
          </cell>
          <cell r="B64" t="str">
            <v>CANDI CHIDINMA OWOH</v>
          </cell>
          <cell r="C64">
            <v>2400000</v>
          </cell>
          <cell r="D64">
            <v>2008181.82</v>
          </cell>
          <cell r="E64">
            <v>150000</v>
          </cell>
          <cell r="F64">
            <v>20000</v>
          </cell>
          <cell r="G64">
            <v>5000</v>
          </cell>
          <cell r="H64">
            <v>10000</v>
          </cell>
          <cell r="I64">
            <v>200818.18</v>
          </cell>
          <cell r="J64">
            <v>6000</v>
          </cell>
          <cell r="K64">
            <v>0</v>
          </cell>
          <cell r="L64">
            <v>0</v>
          </cell>
          <cell r="M64">
            <v>4000</v>
          </cell>
          <cell r="U64">
            <v>0</v>
          </cell>
          <cell r="Z64" t="str">
            <v>-</v>
          </cell>
          <cell r="AC64">
            <v>40057</v>
          </cell>
          <cell r="AE64">
            <v>141935.48000000001</v>
          </cell>
          <cell r="AG64">
            <v>2400000</v>
          </cell>
        </row>
        <row r="65">
          <cell r="A65">
            <v>57</v>
          </cell>
          <cell r="B65" t="str">
            <v>SUNDAY OLUSEYE OBISESAN</v>
          </cell>
          <cell r="C65">
            <v>4560000</v>
          </cell>
          <cell r="D65">
            <v>3971818.18</v>
          </cell>
          <cell r="E65">
            <v>150000</v>
          </cell>
          <cell r="F65">
            <v>20000</v>
          </cell>
          <cell r="G65">
            <v>5000</v>
          </cell>
          <cell r="H65">
            <v>10000</v>
          </cell>
          <cell r="I65">
            <v>397181.82</v>
          </cell>
          <cell r="J65">
            <v>6000</v>
          </cell>
          <cell r="K65">
            <v>0</v>
          </cell>
          <cell r="L65">
            <v>222000</v>
          </cell>
          <cell r="M65">
            <v>4000</v>
          </cell>
          <cell r="U65">
            <v>145000</v>
          </cell>
          <cell r="V65">
            <v>152000</v>
          </cell>
          <cell r="Z65" t="str">
            <v>-</v>
          </cell>
          <cell r="AC65">
            <v>40057</v>
          </cell>
          <cell r="AE65">
            <v>141935.48000000001</v>
          </cell>
          <cell r="AG65">
            <v>2400000</v>
          </cell>
        </row>
        <row r="66">
          <cell r="A66">
            <v>58</v>
          </cell>
          <cell r="B66" t="str">
            <v>SEBASTINE NZEADIBE</v>
          </cell>
          <cell r="C66">
            <v>5700000</v>
          </cell>
          <cell r="D66">
            <v>5008181.82</v>
          </cell>
          <cell r="E66">
            <v>150000</v>
          </cell>
          <cell r="F66">
            <v>20000</v>
          </cell>
          <cell r="G66">
            <v>5000</v>
          </cell>
          <cell r="H66">
            <v>10000</v>
          </cell>
          <cell r="I66">
            <v>500818.18</v>
          </cell>
          <cell r="J66">
            <v>6000</v>
          </cell>
          <cell r="K66">
            <v>0</v>
          </cell>
          <cell r="L66">
            <v>222000</v>
          </cell>
          <cell r="M66">
            <v>4000</v>
          </cell>
          <cell r="U66">
            <v>145000</v>
          </cell>
          <cell r="V66">
            <v>190000</v>
          </cell>
          <cell r="Z66" t="str">
            <v>-</v>
          </cell>
          <cell r="AC66">
            <v>40057</v>
          </cell>
          <cell r="AE66">
            <v>141935.48000000001</v>
          </cell>
          <cell r="AG66">
            <v>2400000</v>
          </cell>
        </row>
        <row r="67">
          <cell r="A67">
            <v>59</v>
          </cell>
          <cell r="B67" t="str">
            <v>EFAGWU CHUKWUMA PATRICK</v>
          </cell>
          <cell r="C67">
            <v>5363700</v>
          </cell>
          <cell r="D67">
            <v>4702454.55</v>
          </cell>
          <cell r="E67">
            <v>150000</v>
          </cell>
          <cell r="F67">
            <v>20000</v>
          </cell>
          <cell r="G67">
            <v>5000</v>
          </cell>
          <cell r="H67">
            <v>10000</v>
          </cell>
          <cell r="I67">
            <v>470245.46</v>
          </cell>
          <cell r="J67">
            <v>6000</v>
          </cell>
          <cell r="K67">
            <v>0</v>
          </cell>
          <cell r="L67">
            <v>222000</v>
          </cell>
          <cell r="M67">
            <v>4000</v>
          </cell>
          <cell r="U67">
            <v>145000</v>
          </cell>
          <cell r="V67">
            <v>0</v>
          </cell>
          <cell r="Z67" t="str">
            <v>-</v>
          </cell>
          <cell r="AC67">
            <v>40057</v>
          </cell>
          <cell r="AE67">
            <v>141935.48000000001</v>
          </cell>
          <cell r="AG67">
            <v>2400000</v>
          </cell>
        </row>
        <row r="68">
          <cell r="A68">
            <v>60</v>
          </cell>
          <cell r="B68" t="str">
            <v>EMEKA CHIJIDE</v>
          </cell>
          <cell r="C68">
            <v>1980000</v>
          </cell>
          <cell r="D68">
            <v>1814000</v>
          </cell>
          <cell r="E68">
            <v>150000</v>
          </cell>
          <cell r="F68">
            <v>99000</v>
          </cell>
          <cell r="G68">
            <v>2000</v>
          </cell>
          <cell r="H68">
            <v>10000</v>
          </cell>
          <cell r="I68">
            <v>450000</v>
          </cell>
          <cell r="J68">
            <v>6000</v>
          </cell>
          <cell r="K68">
            <v>0</v>
          </cell>
          <cell r="L68">
            <v>0</v>
          </cell>
          <cell r="M68">
            <v>4000</v>
          </cell>
          <cell r="U68">
            <v>0</v>
          </cell>
          <cell r="V68">
            <v>0</v>
          </cell>
          <cell r="Z68" t="str">
            <v>-</v>
          </cell>
          <cell r="AC68">
            <v>40057</v>
          </cell>
          <cell r="AE68">
            <v>141935.48000000001</v>
          </cell>
          <cell r="AG68">
            <v>2400000</v>
          </cell>
        </row>
        <row r="69">
          <cell r="A69">
            <v>61</v>
          </cell>
          <cell r="B69" t="str">
            <v>NDUKAH MAMAH</v>
          </cell>
          <cell r="C69">
            <v>4140000</v>
          </cell>
          <cell r="D69">
            <v>3974000</v>
          </cell>
          <cell r="E69">
            <v>150000</v>
          </cell>
          <cell r="F69">
            <v>207000</v>
          </cell>
          <cell r="G69">
            <v>5000</v>
          </cell>
          <cell r="H69">
            <v>10000</v>
          </cell>
          <cell r="I69">
            <v>1881818.18</v>
          </cell>
          <cell r="J69">
            <v>6000</v>
          </cell>
          <cell r="K69">
            <v>0</v>
          </cell>
          <cell r="L69">
            <v>0</v>
          </cell>
          <cell r="M69">
            <v>4000</v>
          </cell>
          <cell r="U69">
            <v>0</v>
          </cell>
          <cell r="V69">
            <v>0</v>
          </cell>
          <cell r="Z69" t="str">
            <v>-</v>
          </cell>
          <cell r="AC69">
            <v>40057</v>
          </cell>
          <cell r="AE69">
            <v>141935.48000000001</v>
          </cell>
          <cell r="AG69">
            <v>2400000</v>
          </cell>
        </row>
        <row r="71">
          <cell r="C71">
            <v>294921046</v>
          </cell>
          <cell r="D71">
            <v>258089860</v>
          </cell>
          <cell r="E71">
            <v>9150000</v>
          </cell>
          <cell r="F71">
            <v>1486000</v>
          </cell>
          <cell r="G71">
            <v>302000</v>
          </cell>
          <cell r="H71">
            <v>610000</v>
          </cell>
          <cell r="I71">
            <v>27562004</v>
          </cell>
          <cell r="J71">
            <v>366000</v>
          </cell>
          <cell r="K71">
            <v>0</v>
          </cell>
          <cell r="L71">
            <v>9768000</v>
          </cell>
          <cell r="M71">
            <v>244000</v>
          </cell>
          <cell r="V71">
            <v>2987883.7</v>
          </cell>
          <cell r="W71">
            <v>17500</v>
          </cell>
          <cell r="AD71">
            <v>0</v>
          </cell>
        </row>
        <row r="77">
          <cell r="A77" t="str">
            <v>S/N</v>
          </cell>
          <cell r="B77" t="str">
            <v>Allowances</v>
          </cell>
          <cell r="C77" t="str">
            <v>Rate</v>
          </cell>
          <cell r="D77" t="str">
            <v>Reliefs</v>
          </cell>
          <cell r="E77" t="str">
            <v>Rate</v>
          </cell>
        </row>
        <row r="78">
          <cell r="A78">
            <v>1</v>
          </cell>
          <cell r="B78" t="str">
            <v>Housing Allowance</v>
          </cell>
          <cell r="C78">
            <v>150000</v>
          </cell>
          <cell r="D78" t="str">
            <v>Personal Allow. - Variable</v>
          </cell>
          <cell r="E78">
            <v>0.2</v>
          </cell>
        </row>
        <row r="79">
          <cell r="A79">
            <v>2</v>
          </cell>
          <cell r="B79" t="str">
            <v>Transport Allowance</v>
          </cell>
          <cell r="C79">
            <v>20000</v>
          </cell>
          <cell r="D79" t="str">
            <v>Personal Allow. - Fixed</v>
          </cell>
          <cell r="E79">
            <v>5000</v>
          </cell>
        </row>
        <row r="80">
          <cell r="A80">
            <v>3</v>
          </cell>
          <cell r="B80" t="str">
            <v>Meal Allowance</v>
          </cell>
          <cell r="C80">
            <v>5000</v>
          </cell>
          <cell r="D80" t="str">
            <v>NHF Contribution</v>
          </cell>
          <cell r="E80">
            <v>0</v>
          </cell>
        </row>
        <row r="81">
          <cell r="A81">
            <v>4</v>
          </cell>
          <cell r="B81" t="str">
            <v>Utility Allowance</v>
          </cell>
          <cell r="C81">
            <v>10000</v>
          </cell>
          <cell r="D81" t="str">
            <v>NSITF Contribution</v>
          </cell>
          <cell r="E81">
            <v>3.5000000000000003E-2</v>
          </cell>
        </row>
        <row r="82">
          <cell r="A82">
            <v>5</v>
          </cell>
          <cell r="B82" t="str">
            <v>Leave Allowance</v>
          </cell>
          <cell r="C82">
            <v>0.1</v>
          </cell>
          <cell r="D82" t="str">
            <v>Other Reliefs</v>
          </cell>
        </row>
        <row r="83">
          <cell r="A83">
            <v>6</v>
          </cell>
          <cell r="B83" t="str">
            <v>Other Tax Free Allowances</v>
          </cell>
          <cell r="D83" t="str">
            <v>Dependant Relative</v>
          </cell>
          <cell r="E83">
            <v>4000</v>
          </cell>
        </row>
        <row r="84">
          <cell r="A84">
            <v>7</v>
          </cell>
        </row>
        <row r="85">
          <cell r="A85">
            <v>8</v>
          </cell>
        </row>
        <row r="91">
          <cell r="A91" t="str">
            <v>S/N (Tax Table)</v>
          </cell>
          <cell r="B91" t="str">
            <v>Tax Table Current</v>
          </cell>
          <cell r="C91" t="str">
            <v>Range</v>
          </cell>
          <cell r="D91" t="str">
            <v>Tax Table Prior</v>
          </cell>
          <cell r="E91" t="str">
            <v>Range</v>
          </cell>
        </row>
        <row r="92">
          <cell r="A92">
            <v>1</v>
          </cell>
          <cell r="B92">
            <v>0.05</v>
          </cell>
          <cell r="C92">
            <v>30000</v>
          </cell>
          <cell r="D92">
            <v>0.05</v>
          </cell>
          <cell r="E92">
            <v>30000</v>
          </cell>
        </row>
        <row r="93">
          <cell r="A93">
            <v>2</v>
          </cell>
          <cell r="B93">
            <v>0.1</v>
          </cell>
          <cell r="C93">
            <v>30000</v>
          </cell>
          <cell r="D93">
            <v>0.1</v>
          </cell>
          <cell r="E93">
            <v>30000</v>
          </cell>
        </row>
        <row r="94">
          <cell r="A94">
            <v>3</v>
          </cell>
          <cell r="B94">
            <v>0.15</v>
          </cell>
          <cell r="C94">
            <v>50000</v>
          </cell>
          <cell r="D94">
            <v>0.15</v>
          </cell>
          <cell r="E94">
            <v>50000</v>
          </cell>
        </row>
        <row r="95">
          <cell r="A95">
            <v>4</v>
          </cell>
          <cell r="B95">
            <v>0.2</v>
          </cell>
          <cell r="C95">
            <v>50000</v>
          </cell>
          <cell r="D95">
            <v>0.2</v>
          </cell>
          <cell r="E95">
            <v>50000</v>
          </cell>
        </row>
        <row r="96">
          <cell r="A96">
            <v>5</v>
          </cell>
          <cell r="B96">
            <v>0.25</v>
          </cell>
          <cell r="D96">
            <v>0.25</v>
          </cell>
        </row>
        <row r="97">
          <cell r="A97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8">
          <cell r="B8" t="str">
            <v>IWUCHUKWU, CHIOMA NADIA</v>
          </cell>
          <cell r="C8">
            <v>628165.81000000006</v>
          </cell>
          <cell r="D8">
            <v>12500</v>
          </cell>
          <cell r="E8">
            <v>1666.67</v>
          </cell>
          <cell r="F8">
            <v>642332.48</v>
          </cell>
          <cell r="G8">
            <v>48174.94</v>
          </cell>
          <cell r="H8">
            <v>48174.94</v>
          </cell>
          <cell r="I8">
            <v>96349.88</v>
          </cell>
        </row>
        <row r="10">
          <cell r="B10" t="str">
            <v>OKPAKA, CHUKWUMA</v>
          </cell>
          <cell r="C10">
            <v>591806.99</v>
          </cell>
          <cell r="D10">
            <v>12500</v>
          </cell>
          <cell r="E10">
            <v>1666.67</v>
          </cell>
          <cell r="F10">
            <v>605973.66</v>
          </cell>
          <cell r="G10">
            <v>45448.02</v>
          </cell>
          <cell r="H10">
            <v>45448.02</v>
          </cell>
          <cell r="I10">
            <v>90896.04</v>
          </cell>
        </row>
        <row r="12">
          <cell r="B12" t="str">
            <v>FABIYI, LADI</v>
          </cell>
          <cell r="C12">
            <v>530984.85</v>
          </cell>
          <cell r="D12">
            <v>12500</v>
          </cell>
          <cell r="E12">
            <v>1666.67</v>
          </cell>
          <cell r="F12">
            <v>545151.52</v>
          </cell>
          <cell r="G12">
            <v>40886.36</v>
          </cell>
          <cell r="H12">
            <v>40886.36</v>
          </cell>
          <cell r="I12">
            <v>81772.72</v>
          </cell>
        </row>
        <row r="14">
          <cell r="B14" t="str">
            <v>ABUBAKAR, EDMUND</v>
          </cell>
          <cell r="C14">
            <v>132107.23000000001</v>
          </cell>
          <cell r="D14">
            <v>12500</v>
          </cell>
          <cell r="E14">
            <v>1666.67</v>
          </cell>
          <cell r="F14">
            <v>146273.9</v>
          </cell>
          <cell r="G14">
            <v>10970.54</v>
          </cell>
          <cell r="H14">
            <v>10970.54</v>
          </cell>
          <cell r="I14">
            <v>21941.08</v>
          </cell>
        </row>
        <row r="16">
          <cell r="B16" t="str">
            <v>ONYEJE, TERAE</v>
          </cell>
          <cell r="C16">
            <v>537966.67000000004</v>
          </cell>
          <cell r="D16">
            <v>12500</v>
          </cell>
          <cell r="E16">
            <v>1666.67</v>
          </cell>
          <cell r="F16">
            <v>552133.34</v>
          </cell>
          <cell r="G16">
            <v>41410</v>
          </cell>
          <cell r="H16">
            <v>41410</v>
          </cell>
          <cell r="I16">
            <v>82820</v>
          </cell>
        </row>
        <row r="18">
          <cell r="B18" t="str">
            <v>DIBOR KEN</v>
          </cell>
          <cell r="C18">
            <v>852126.06</v>
          </cell>
          <cell r="D18">
            <v>12500</v>
          </cell>
          <cell r="E18">
            <v>1666.67</v>
          </cell>
          <cell r="F18">
            <v>866292.73</v>
          </cell>
          <cell r="G18">
            <v>64971.95</v>
          </cell>
          <cell r="H18">
            <v>64971.95</v>
          </cell>
          <cell r="I18">
            <v>129943.9</v>
          </cell>
        </row>
        <row r="20">
          <cell r="B20" t="str">
            <v>OYENIYI KAZEEM</v>
          </cell>
          <cell r="C20">
            <v>174259.73</v>
          </cell>
          <cell r="D20">
            <v>12500</v>
          </cell>
          <cell r="E20">
            <v>1666.67</v>
          </cell>
          <cell r="F20">
            <v>188426.4</v>
          </cell>
          <cell r="G20">
            <v>14131.98</v>
          </cell>
          <cell r="H20">
            <v>14131.98</v>
          </cell>
          <cell r="I20">
            <v>28263.96</v>
          </cell>
        </row>
        <row r="22">
          <cell r="B22" t="str">
            <v>IME AKPAN UMO</v>
          </cell>
          <cell r="C22">
            <v>937893.94</v>
          </cell>
          <cell r="D22">
            <v>12500</v>
          </cell>
          <cell r="E22">
            <v>1666.67</v>
          </cell>
          <cell r="F22">
            <v>952060.61</v>
          </cell>
          <cell r="G22">
            <v>71404.55</v>
          </cell>
          <cell r="H22">
            <v>71404.55</v>
          </cell>
          <cell r="I22">
            <v>142809.1</v>
          </cell>
        </row>
        <row r="24">
          <cell r="B24" t="str">
            <v>ADEMOLA OMONI</v>
          </cell>
          <cell r="C24">
            <v>225405.3</v>
          </cell>
          <cell r="D24">
            <v>12500</v>
          </cell>
          <cell r="E24">
            <v>1666.67</v>
          </cell>
          <cell r="F24">
            <v>239571.97</v>
          </cell>
          <cell r="G24">
            <v>17967.900000000001</v>
          </cell>
          <cell r="H24">
            <v>17967.900000000001</v>
          </cell>
          <cell r="I24">
            <v>35935.800000000003</v>
          </cell>
        </row>
        <row r="26">
          <cell r="B26" t="str">
            <v>ADENIYI KANYINOLA</v>
          </cell>
          <cell r="C26">
            <v>237160.83</v>
          </cell>
          <cell r="D26">
            <v>12500</v>
          </cell>
          <cell r="E26">
            <v>1666.67</v>
          </cell>
          <cell r="F26">
            <v>251327.5</v>
          </cell>
          <cell r="G26">
            <v>18849.560000000001</v>
          </cell>
          <cell r="H26">
            <v>18849.560000000001</v>
          </cell>
          <cell r="I26">
            <v>37699.120000000003</v>
          </cell>
        </row>
        <row r="28">
          <cell r="B28" t="str">
            <v>EMEKA ONYEOKORO</v>
          </cell>
          <cell r="C28">
            <v>451681.29</v>
          </cell>
          <cell r="D28">
            <v>12500</v>
          </cell>
          <cell r="E28">
            <v>1666.67</v>
          </cell>
          <cell r="F28">
            <v>465847.96</v>
          </cell>
          <cell r="G28">
            <v>34938.6</v>
          </cell>
          <cell r="H28">
            <v>34938.6</v>
          </cell>
          <cell r="I28">
            <v>69877.2</v>
          </cell>
        </row>
        <row r="30">
          <cell r="B30" t="str">
            <v>BUKUNMI SEWEJE</v>
          </cell>
          <cell r="C30">
            <v>597272.72</v>
          </cell>
          <cell r="D30">
            <v>12500</v>
          </cell>
          <cell r="E30">
            <v>1666.67</v>
          </cell>
          <cell r="F30">
            <v>611439.39</v>
          </cell>
          <cell r="G30">
            <v>45857.95</v>
          </cell>
          <cell r="H30">
            <v>45857.95</v>
          </cell>
          <cell r="I30">
            <v>91715.9</v>
          </cell>
        </row>
        <row r="32">
          <cell r="B32" t="str">
            <v>ONYIA OKECHUKWU</v>
          </cell>
          <cell r="C32">
            <v>940833.33</v>
          </cell>
          <cell r="D32">
            <v>12500</v>
          </cell>
          <cell r="E32">
            <v>1666.67</v>
          </cell>
          <cell r="F32">
            <v>955000</v>
          </cell>
          <cell r="G32">
            <v>71625</v>
          </cell>
          <cell r="H32">
            <v>71625</v>
          </cell>
          <cell r="I32">
            <v>143250</v>
          </cell>
        </row>
        <row r="34">
          <cell r="B34" t="str">
            <v>MATHEW OLUOKUN</v>
          </cell>
          <cell r="C34">
            <v>331351.48</v>
          </cell>
          <cell r="D34">
            <v>12500</v>
          </cell>
          <cell r="E34">
            <v>1666.67</v>
          </cell>
          <cell r="F34">
            <v>345518.15</v>
          </cell>
          <cell r="G34">
            <v>25913.86</v>
          </cell>
          <cell r="H34">
            <v>25913.86</v>
          </cell>
          <cell r="I34">
            <v>51827.72</v>
          </cell>
        </row>
        <row r="36">
          <cell r="B36" t="str">
            <v>EJIKE ONYENOKPORO</v>
          </cell>
          <cell r="C36">
            <v>752837.23</v>
          </cell>
          <cell r="D36">
            <v>12500</v>
          </cell>
          <cell r="E36">
            <v>1666.67</v>
          </cell>
          <cell r="F36">
            <v>767003.9</v>
          </cell>
          <cell r="G36">
            <v>57525.29</v>
          </cell>
          <cell r="H36">
            <v>57525.29</v>
          </cell>
          <cell r="I36">
            <v>115050.58</v>
          </cell>
        </row>
        <row r="38">
          <cell r="B38" t="str">
            <v>KEHINDE POPOOLA</v>
          </cell>
          <cell r="C38">
            <v>167348.49</v>
          </cell>
          <cell r="D38">
            <v>12500</v>
          </cell>
          <cell r="E38">
            <v>1666.67</v>
          </cell>
          <cell r="F38">
            <v>181515.16</v>
          </cell>
          <cell r="G38">
            <v>13613.64</v>
          </cell>
          <cell r="H38">
            <v>13613.64</v>
          </cell>
          <cell r="I38">
            <v>27227.279999999999</v>
          </cell>
        </row>
        <row r="40">
          <cell r="B40" t="str">
            <v>ADEYEMI OKEOWO</v>
          </cell>
          <cell r="C40">
            <v>329136.37</v>
          </cell>
          <cell r="D40">
            <v>12500</v>
          </cell>
          <cell r="E40">
            <v>1666.67</v>
          </cell>
          <cell r="F40">
            <v>343303.04</v>
          </cell>
          <cell r="G40">
            <v>25747.73</v>
          </cell>
          <cell r="H40">
            <v>25747.73</v>
          </cell>
          <cell r="I40">
            <v>51495.46</v>
          </cell>
        </row>
        <row r="42">
          <cell r="B42" t="str">
            <v>CHRISTIE ELENDU</v>
          </cell>
          <cell r="C42">
            <v>280984.84999999998</v>
          </cell>
          <cell r="D42">
            <v>12500</v>
          </cell>
          <cell r="E42">
            <v>1666.67</v>
          </cell>
          <cell r="F42">
            <v>295151.52</v>
          </cell>
          <cell r="G42">
            <v>22136.36</v>
          </cell>
          <cell r="H42">
            <v>22136.36</v>
          </cell>
          <cell r="I42">
            <v>44272.72</v>
          </cell>
        </row>
        <row r="44">
          <cell r="B44" t="str">
            <v>ADEBISI GRILLO</v>
          </cell>
          <cell r="C44">
            <v>128456.44</v>
          </cell>
          <cell r="D44">
            <v>12500</v>
          </cell>
          <cell r="E44">
            <v>1666.67</v>
          </cell>
          <cell r="F44">
            <v>142623.10999999999</v>
          </cell>
          <cell r="G44">
            <v>10696.73</v>
          </cell>
          <cell r="H44">
            <v>10696.73</v>
          </cell>
          <cell r="I44">
            <v>21393.46</v>
          </cell>
        </row>
        <row r="46">
          <cell r="B46" t="str">
            <v>CHUKWUEMEKA CHUKWUKA</v>
          </cell>
          <cell r="C46">
            <v>422164.1</v>
          </cell>
          <cell r="D46">
            <v>12500</v>
          </cell>
          <cell r="E46">
            <v>1666.67</v>
          </cell>
          <cell r="F46">
            <v>436330.77</v>
          </cell>
          <cell r="G46">
            <v>32724.81</v>
          </cell>
          <cell r="H46">
            <v>32724.81</v>
          </cell>
          <cell r="I46">
            <v>65449.62</v>
          </cell>
        </row>
        <row r="48">
          <cell r="B48" t="str">
            <v>PHILIP AJIFOWOBAJE</v>
          </cell>
          <cell r="C48">
            <v>152643.94</v>
          </cell>
          <cell r="D48">
            <v>12500</v>
          </cell>
          <cell r="E48">
            <v>1666.67</v>
          </cell>
          <cell r="F48">
            <v>166810.60999999999</v>
          </cell>
          <cell r="G48">
            <v>12510.8</v>
          </cell>
          <cell r="H48">
            <v>12510.8</v>
          </cell>
          <cell r="I48">
            <v>25021.599999999999</v>
          </cell>
        </row>
        <row r="50">
          <cell r="B50" t="str">
            <v>AHMED SHABANI</v>
          </cell>
          <cell r="C50">
            <v>145166.29999999999</v>
          </cell>
          <cell r="D50">
            <v>12500</v>
          </cell>
          <cell r="E50">
            <v>1666.67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2">
          <cell r="B52" t="str">
            <v>ODO-EFFIONG ANNIE</v>
          </cell>
          <cell r="C52">
            <v>349530.31</v>
          </cell>
          <cell r="D52">
            <v>12500</v>
          </cell>
          <cell r="E52">
            <v>1666.67</v>
          </cell>
          <cell r="F52">
            <v>363696.98</v>
          </cell>
          <cell r="G52">
            <v>27277.27</v>
          </cell>
          <cell r="H52">
            <v>27277.27</v>
          </cell>
          <cell r="I52">
            <v>54554.54</v>
          </cell>
        </row>
        <row r="54">
          <cell r="B54" t="str">
            <v>KOJO IFEYINWA AGATHA-CHRISTY</v>
          </cell>
          <cell r="C54">
            <v>402196.97</v>
          </cell>
          <cell r="D54">
            <v>12500</v>
          </cell>
          <cell r="E54">
            <v>1666.67</v>
          </cell>
          <cell r="F54">
            <v>416363.64</v>
          </cell>
          <cell r="G54">
            <v>31227.27</v>
          </cell>
          <cell r="H54">
            <v>31227.27</v>
          </cell>
          <cell r="I54">
            <v>62454.54</v>
          </cell>
        </row>
        <row r="56">
          <cell r="B56" t="str">
            <v>YAKUBU HUSSAINI</v>
          </cell>
          <cell r="C56">
            <v>397045.45</v>
          </cell>
          <cell r="D56">
            <v>12500</v>
          </cell>
          <cell r="E56">
            <v>1666.67</v>
          </cell>
          <cell r="F56">
            <v>411212.12</v>
          </cell>
          <cell r="G56">
            <v>30840.91</v>
          </cell>
          <cell r="H56">
            <v>30840.91</v>
          </cell>
          <cell r="I56">
            <v>61681.82</v>
          </cell>
        </row>
        <row r="58">
          <cell r="B58" t="str">
            <v>RUTH LEBECHUKWU UZONDU</v>
          </cell>
          <cell r="C58">
            <v>273409.09000000003</v>
          </cell>
          <cell r="D58">
            <v>12500</v>
          </cell>
          <cell r="E58">
            <v>1666.67</v>
          </cell>
          <cell r="F58">
            <v>287575.76</v>
          </cell>
          <cell r="G58">
            <v>21568.18</v>
          </cell>
          <cell r="H58">
            <v>21568.18</v>
          </cell>
          <cell r="I58">
            <v>43136.36</v>
          </cell>
        </row>
        <row r="60">
          <cell r="B60" t="str">
            <v>PAULINE INENEMOH</v>
          </cell>
          <cell r="C60">
            <v>201439.39</v>
          </cell>
          <cell r="D60">
            <v>12500</v>
          </cell>
          <cell r="E60">
            <v>1666.67</v>
          </cell>
          <cell r="F60">
            <v>215606.06</v>
          </cell>
          <cell r="G60">
            <v>16170.45</v>
          </cell>
          <cell r="H60">
            <v>16170.45</v>
          </cell>
          <cell r="I60">
            <v>32340.9</v>
          </cell>
        </row>
        <row r="62">
          <cell r="B62" t="str">
            <v>MARTINS KANAYO NDIGWE</v>
          </cell>
          <cell r="C62">
            <v>449166.67</v>
          </cell>
          <cell r="D62">
            <v>12500</v>
          </cell>
          <cell r="E62">
            <v>1666.67</v>
          </cell>
          <cell r="F62">
            <v>463333.34</v>
          </cell>
          <cell r="G62">
            <v>34750</v>
          </cell>
          <cell r="H62">
            <v>34750</v>
          </cell>
          <cell r="I62">
            <v>69500</v>
          </cell>
        </row>
        <row r="64">
          <cell r="B64" t="str">
            <v>TOSIN OKUBANJO</v>
          </cell>
          <cell r="C64">
            <v>275530.3</v>
          </cell>
          <cell r="D64">
            <v>12500</v>
          </cell>
          <cell r="E64">
            <v>1666.67</v>
          </cell>
          <cell r="F64">
            <v>289696.96999999997</v>
          </cell>
          <cell r="G64">
            <v>21727.27</v>
          </cell>
          <cell r="H64">
            <v>21727.27</v>
          </cell>
          <cell r="I64">
            <v>43454.54</v>
          </cell>
        </row>
        <row r="66">
          <cell r="B66" t="str">
            <v>GEORGE CHINONSO MEDEBEM</v>
          </cell>
          <cell r="C66">
            <v>536666.67000000004</v>
          </cell>
          <cell r="D66">
            <v>12500</v>
          </cell>
          <cell r="E66">
            <v>1666.67</v>
          </cell>
          <cell r="F66">
            <v>550833.34</v>
          </cell>
          <cell r="G66">
            <v>41312.5</v>
          </cell>
          <cell r="H66">
            <v>41312.5</v>
          </cell>
          <cell r="I66">
            <v>82625</v>
          </cell>
        </row>
        <row r="68">
          <cell r="B68" t="str">
            <v>IZUORA ARINZE</v>
          </cell>
          <cell r="C68">
            <v>647651.52</v>
          </cell>
          <cell r="D68">
            <v>12500</v>
          </cell>
          <cell r="E68">
            <v>1666.67</v>
          </cell>
          <cell r="F68">
            <v>661818.18999999994</v>
          </cell>
          <cell r="G68">
            <v>49636.36</v>
          </cell>
          <cell r="H68">
            <v>49636.36</v>
          </cell>
          <cell r="I68">
            <v>99272.72</v>
          </cell>
        </row>
        <row r="70">
          <cell r="B70" t="str">
            <v>GAMBO OLUFEMI SANUSI</v>
          </cell>
          <cell r="C70">
            <v>662045.44999999995</v>
          </cell>
          <cell r="D70">
            <v>12500</v>
          </cell>
          <cell r="E70">
            <v>1666.67</v>
          </cell>
          <cell r="F70">
            <v>676212.12</v>
          </cell>
          <cell r="G70">
            <v>50715.91</v>
          </cell>
          <cell r="H70">
            <v>50715.91</v>
          </cell>
          <cell r="I70">
            <v>101431.82</v>
          </cell>
        </row>
        <row r="72">
          <cell r="B72" t="str">
            <v>EDWIN ORUNGBE ORUEBOR</v>
          </cell>
          <cell r="C72">
            <v>324239.2</v>
          </cell>
          <cell r="D72">
            <v>12500</v>
          </cell>
          <cell r="E72">
            <v>1666.67</v>
          </cell>
          <cell r="F72">
            <v>338405.87</v>
          </cell>
          <cell r="G72">
            <v>25380.44</v>
          </cell>
          <cell r="H72">
            <v>25380.44</v>
          </cell>
          <cell r="I72">
            <v>50760.88</v>
          </cell>
        </row>
        <row r="74">
          <cell r="B74" t="str">
            <v>AMUCHIENWA RITA NDIDI</v>
          </cell>
          <cell r="C74">
            <v>345378.79</v>
          </cell>
          <cell r="D74">
            <v>12500</v>
          </cell>
          <cell r="E74">
            <v>1666.67</v>
          </cell>
          <cell r="F74">
            <v>359545.46</v>
          </cell>
          <cell r="G74">
            <v>26965.91</v>
          </cell>
          <cell r="H74">
            <v>26965.91</v>
          </cell>
          <cell r="I74">
            <v>53931.82</v>
          </cell>
        </row>
        <row r="76">
          <cell r="B76" t="str">
            <v>OGINNI ADEBAYO OLUMUYIWA</v>
          </cell>
          <cell r="C76">
            <v>352954.54</v>
          </cell>
          <cell r="D76">
            <v>12500</v>
          </cell>
          <cell r="E76">
            <v>1666.67</v>
          </cell>
          <cell r="F76">
            <v>367121.21</v>
          </cell>
          <cell r="G76">
            <v>27534.09</v>
          </cell>
          <cell r="H76">
            <v>27534.09</v>
          </cell>
          <cell r="I76">
            <v>55068.18</v>
          </cell>
        </row>
        <row r="78">
          <cell r="B78" t="str">
            <v>AGWU JOVITA CHINONYE</v>
          </cell>
          <cell r="C78">
            <v>352954.54</v>
          </cell>
          <cell r="D78">
            <v>12500</v>
          </cell>
          <cell r="E78">
            <v>1666.67</v>
          </cell>
          <cell r="F78">
            <v>367121.21</v>
          </cell>
          <cell r="G78">
            <v>27534.09</v>
          </cell>
          <cell r="H78">
            <v>27534.09</v>
          </cell>
          <cell r="I78">
            <v>55068.18</v>
          </cell>
        </row>
        <row r="80">
          <cell r="B80" t="str">
            <v>EMMANUEL EZE</v>
          </cell>
          <cell r="C80">
            <v>360303.03</v>
          </cell>
          <cell r="D80">
            <v>12500</v>
          </cell>
          <cell r="E80">
            <v>1666.67</v>
          </cell>
          <cell r="F80">
            <v>374469.7</v>
          </cell>
          <cell r="G80">
            <v>28085.23</v>
          </cell>
          <cell r="H80">
            <v>28085.23</v>
          </cell>
          <cell r="I80">
            <v>56170.46</v>
          </cell>
        </row>
        <row r="82">
          <cell r="B82" t="str">
            <v>CHRISTOPHER OKELUE</v>
          </cell>
          <cell r="C82">
            <v>360303.03</v>
          </cell>
          <cell r="D82">
            <v>12500</v>
          </cell>
          <cell r="E82">
            <v>1666.67</v>
          </cell>
          <cell r="F82">
            <v>374469.7</v>
          </cell>
          <cell r="G82">
            <v>28085.23</v>
          </cell>
          <cell r="H82">
            <v>28085.23</v>
          </cell>
          <cell r="I82">
            <v>56170.46</v>
          </cell>
        </row>
        <row r="84">
          <cell r="B84" t="str">
            <v>IYO CHARLES TAMUNOPUBO</v>
          </cell>
          <cell r="C84">
            <v>536666.67000000004</v>
          </cell>
          <cell r="D84">
            <v>12500</v>
          </cell>
          <cell r="E84">
            <v>1666.67</v>
          </cell>
          <cell r="F84">
            <v>550833.34</v>
          </cell>
          <cell r="G84">
            <v>41312.5</v>
          </cell>
          <cell r="H84">
            <v>41312.5</v>
          </cell>
          <cell r="I84">
            <v>82625</v>
          </cell>
        </row>
        <row r="86">
          <cell r="B86" t="str">
            <v>OGUNJOBI SANMI SAMUEL</v>
          </cell>
          <cell r="C86">
            <v>151060.6</v>
          </cell>
          <cell r="D86">
            <v>12500</v>
          </cell>
          <cell r="E86">
            <v>1666.67</v>
          </cell>
          <cell r="F86">
            <v>165227.26999999999</v>
          </cell>
          <cell r="G86">
            <v>12392.05</v>
          </cell>
          <cell r="H86">
            <v>12392.05</v>
          </cell>
          <cell r="I86">
            <v>24784.1</v>
          </cell>
        </row>
        <row r="88">
          <cell r="B88" t="str">
            <v>EMEKA ELUU</v>
          </cell>
          <cell r="C88">
            <v>244363.31</v>
          </cell>
          <cell r="D88">
            <v>12500</v>
          </cell>
          <cell r="E88">
            <v>1666.67</v>
          </cell>
          <cell r="F88">
            <v>258529.98</v>
          </cell>
          <cell r="G88">
            <v>19389.75</v>
          </cell>
          <cell r="H88">
            <v>19389.75</v>
          </cell>
          <cell r="I88">
            <v>38779.5</v>
          </cell>
        </row>
        <row r="90">
          <cell r="B90" t="str">
            <v>OLAYINKA SUBERU</v>
          </cell>
          <cell r="C90">
            <v>94986.21</v>
          </cell>
          <cell r="D90">
            <v>12500</v>
          </cell>
          <cell r="E90">
            <v>1666.67</v>
          </cell>
          <cell r="F90">
            <v>109152.88</v>
          </cell>
          <cell r="G90">
            <v>8186.47</v>
          </cell>
          <cell r="H90">
            <v>8186.47</v>
          </cell>
          <cell r="I90">
            <v>16372.94</v>
          </cell>
        </row>
        <row r="92">
          <cell r="B92" t="str">
            <v>ADEYINKA MUSTAPHA</v>
          </cell>
          <cell r="C92">
            <v>94038.86</v>
          </cell>
          <cell r="D92">
            <v>12500</v>
          </cell>
          <cell r="E92">
            <v>1666.67</v>
          </cell>
          <cell r="F92">
            <v>108205.53</v>
          </cell>
          <cell r="G92">
            <v>8115.41</v>
          </cell>
          <cell r="H92">
            <v>8115.41</v>
          </cell>
          <cell r="I92">
            <v>16230.82</v>
          </cell>
        </row>
        <row r="94">
          <cell r="B94" t="str">
            <v>CHIDI OTUECHERE ISIKAKU</v>
          </cell>
          <cell r="C94">
            <v>273409.09000000003</v>
          </cell>
          <cell r="D94">
            <v>12500</v>
          </cell>
          <cell r="E94">
            <v>1666.67</v>
          </cell>
          <cell r="F94">
            <v>287575.76</v>
          </cell>
          <cell r="G94">
            <v>21568.18</v>
          </cell>
          <cell r="H94">
            <v>21568.18</v>
          </cell>
          <cell r="I94">
            <v>43136.36</v>
          </cell>
        </row>
        <row r="96">
          <cell r="B96" t="str">
            <v>VICTOR IGWE</v>
          </cell>
          <cell r="C96">
            <v>282599.06</v>
          </cell>
          <cell r="D96">
            <v>12500</v>
          </cell>
          <cell r="E96">
            <v>1666.67</v>
          </cell>
          <cell r="F96">
            <v>296765.73</v>
          </cell>
          <cell r="G96">
            <v>22257.43</v>
          </cell>
          <cell r="H96">
            <v>22257.43</v>
          </cell>
          <cell r="I96">
            <v>44514.86</v>
          </cell>
        </row>
        <row r="98">
          <cell r="B98" t="str">
            <v>TUNJI AINA</v>
          </cell>
          <cell r="C98">
            <v>312803.03000000003</v>
          </cell>
          <cell r="D98">
            <v>12500</v>
          </cell>
          <cell r="E98">
            <v>1666.67</v>
          </cell>
          <cell r="F98">
            <v>326969.7</v>
          </cell>
          <cell r="G98">
            <v>24522.73</v>
          </cell>
          <cell r="H98">
            <v>24522.73</v>
          </cell>
          <cell r="I98">
            <v>49045.46</v>
          </cell>
        </row>
        <row r="100">
          <cell r="B100" t="str">
            <v>OMOTAYO ADEWARE</v>
          </cell>
          <cell r="C100">
            <v>203712.12</v>
          </cell>
          <cell r="D100">
            <v>12500</v>
          </cell>
          <cell r="E100">
            <v>1666.67</v>
          </cell>
          <cell r="F100">
            <v>217878.79</v>
          </cell>
          <cell r="G100">
            <v>16340.91</v>
          </cell>
          <cell r="H100">
            <v>16340.91</v>
          </cell>
          <cell r="I100">
            <v>32681.82</v>
          </cell>
        </row>
        <row r="102">
          <cell r="B102" t="str">
            <v>OGUNSOLA OLAKUNLE MUJIB</v>
          </cell>
          <cell r="C102">
            <v>167348.49</v>
          </cell>
          <cell r="D102">
            <v>12500</v>
          </cell>
          <cell r="E102">
            <v>1666.67</v>
          </cell>
          <cell r="F102">
            <v>181515.16</v>
          </cell>
          <cell r="G102">
            <v>13613.64</v>
          </cell>
          <cell r="H102">
            <v>13613.64</v>
          </cell>
          <cell r="I102">
            <v>27227.279999999999</v>
          </cell>
        </row>
        <row r="104">
          <cell r="B104" t="str">
            <v>CHIZOBA NKOLI NWAOBIA</v>
          </cell>
          <cell r="C104">
            <v>212803.03</v>
          </cell>
          <cell r="D104">
            <v>12500</v>
          </cell>
          <cell r="E104">
            <v>1666.67</v>
          </cell>
          <cell r="F104">
            <v>226969.7</v>
          </cell>
          <cell r="G104">
            <v>17022.73</v>
          </cell>
          <cell r="H104">
            <v>17022.73</v>
          </cell>
          <cell r="I104">
            <v>34045.46</v>
          </cell>
        </row>
        <row r="106">
          <cell r="B106" t="str">
            <v>KINGSLEY UZUEGBU</v>
          </cell>
          <cell r="C106">
            <v>386875</v>
          </cell>
          <cell r="D106">
            <v>12500</v>
          </cell>
          <cell r="E106">
            <v>1666.67</v>
          </cell>
          <cell r="F106">
            <v>401041.67</v>
          </cell>
          <cell r="G106">
            <v>30078.13</v>
          </cell>
          <cell r="H106">
            <v>30078.13</v>
          </cell>
          <cell r="I106">
            <v>60156.26</v>
          </cell>
        </row>
        <row r="108">
          <cell r="B108" t="str">
            <v>ADAORA FRANCES OKAFOR</v>
          </cell>
          <cell r="C108">
            <v>194556.88</v>
          </cell>
          <cell r="D108">
            <v>12500</v>
          </cell>
          <cell r="E108">
            <v>1666.67</v>
          </cell>
          <cell r="F108">
            <v>208723.55</v>
          </cell>
          <cell r="G108">
            <v>15654.27</v>
          </cell>
          <cell r="H108">
            <v>15654.27</v>
          </cell>
          <cell r="I108">
            <v>31308.54</v>
          </cell>
        </row>
        <row r="110">
          <cell r="B110" t="str">
            <v>CHINEDU EZE</v>
          </cell>
          <cell r="C110">
            <v>194556.88</v>
          </cell>
          <cell r="D110">
            <v>12500</v>
          </cell>
          <cell r="E110">
            <v>1666.67</v>
          </cell>
          <cell r="F110">
            <v>208723.55</v>
          </cell>
          <cell r="G110">
            <v>15654.27</v>
          </cell>
          <cell r="H110">
            <v>15654.27</v>
          </cell>
          <cell r="I110">
            <v>31308.54</v>
          </cell>
        </row>
        <row r="112">
          <cell r="B112" t="str">
            <v>OMOBOLANLE RAMOTA ABIOSE</v>
          </cell>
          <cell r="C112">
            <v>194556.88</v>
          </cell>
          <cell r="D112">
            <v>12500</v>
          </cell>
          <cell r="E112">
            <v>1666.67</v>
          </cell>
          <cell r="F112">
            <v>208723.55</v>
          </cell>
          <cell r="G112">
            <v>15654.27</v>
          </cell>
          <cell r="H112">
            <v>15654.27</v>
          </cell>
          <cell r="I112">
            <v>31308.54</v>
          </cell>
        </row>
        <row r="114">
          <cell r="B114" t="str">
            <v>CHUKWUKELO NONSO OKEKE</v>
          </cell>
          <cell r="C114">
            <v>167348.49</v>
          </cell>
          <cell r="D114">
            <v>12500</v>
          </cell>
          <cell r="E114">
            <v>1666.67</v>
          </cell>
          <cell r="F114">
            <v>181515.16</v>
          </cell>
          <cell r="G114">
            <v>13613.64</v>
          </cell>
          <cell r="H114">
            <v>13613.64</v>
          </cell>
          <cell r="I114">
            <v>27227.279999999999</v>
          </cell>
        </row>
        <row r="116">
          <cell r="B116" t="str">
            <v>OLUFEMI TEMITOPE AJAYI</v>
          </cell>
          <cell r="C116">
            <v>167348.49</v>
          </cell>
          <cell r="D116">
            <v>12500</v>
          </cell>
          <cell r="E116">
            <v>1666.67</v>
          </cell>
          <cell r="F116">
            <v>181515.16</v>
          </cell>
          <cell r="G116">
            <v>13613.64</v>
          </cell>
          <cell r="H116">
            <v>13613.64</v>
          </cell>
          <cell r="I116">
            <v>27227.279999999999</v>
          </cell>
        </row>
        <row r="118">
          <cell r="B118" t="str">
            <v>CANDI CHIDINMA OWOH</v>
          </cell>
          <cell r="C118">
            <v>167348.49</v>
          </cell>
          <cell r="D118">
            <v>12500</v>
          </cell>
          <cell r="E118">
            <v>1666.67</v>
          </cell>
          <cell r="F118">
            <v>181515.16</v>
          </cell>
          <cell r="G118">
            <v>13613.64</v>
          </cell>
          <cell r="H118">
            <v>13613.64</v>
          </cell>
          <cell r="I118">
            <v>27227.279999999999</v>
          </cell>
        </row>
        <row r="120">
          <cell r="B120" t="str">
            <v>SUNDAY OLUSEYE OBISESAN</v>
          </cell>
          <cell r="C120">
            <v>330984.84999999998</v>
          </cell>
          <cell r="D120">
            <v>12500</v>
          </cell>
          <cell r="E120">
            <v>1666.67</v>
          </cell>
          <cell r="F120">
            <v>345151.52</v>
          </cell>
          <cell r="G120">
            <v>25886.36</v>
          </cell>
          <cell r="H120">
            <v>25886.36</v>
          </cell>
          <cell r="I120">
            <v>51772.72</v>
          </cell>
        </row>
        <row r="122">
          <cell r="B122" t="str">
            <v>SEBASTINE NZEADIBE</v>
          </cell>
          <cell r="C122">
            <v>417348.49</v>
          </cell>
          <cell r="D122">
            <v>12500</v>
          </cell>
          <cell r="E122">
            <v>1666.67</v>
          </cell>
          <cell r="F122">
            <v>431515.16</v>
          </cell>
          <cell r="G122">
            <v>32363.64</v>
          </cell>
          <cell r="H122">
            <v>32363.64</v>
          </cell>
          <cell r="I122">
            <v>64727.28</v>
          </cell>
        </row>
        <row r="124">
          <cell r="B124" t="str">
            <v>EFAGWU CHUKWUMA PATRICK</v>
          </cell>
          <cell r="C124">
            <v>391871.21</v>
          </cell>
          <cell r="D124">
            <v>12500</v>
          </cell>
          <cell r="E124">
            <v>1666.67</v>
          </cell>
          <cell r="F124">
            <v>406037.88</v>
          </cell>
          <cell r="G124">
            <v>30452.84</v>
          </cell>
          <cell r="H124">
            <v>30452.84</v>
          </cell>
          <cell r="I124">
            <v>60905.68</v>
          </cell>
        </row>
        <row r="126">
          <cell r="B126" t="str">
            <v>EMEKA CHIJIDE</v>
          </cell>
          <cell r="C126">
            <v>151166.67000000001</v>
          </cell>
          <cell r="D126">
            <v>12500</v>
          </cell>
          <cell r="E126">
            <v>8250</v>
          </cell>
          <cell r="F126">
            <v>171916.67</v>
          </cell>
          <cell r="G126">
            <v>12893.75</v>
          </cell>
          <cell r="H126">
            <v>12893.75</v>
          </cell>
          <cell r="I126">
            <v>25787.5</v>
          </cell>
        </row>
        <row r="128">
          <cell r="B128" t="str">
            <v>NDUKAH MAMAH</v>
          </cell>
          <cell r="C128">
            <v>331166.67</v>
          </cell>
          <cell r="D128">
            <v>12500</v>
          </cell>
          <cell r="E128">
            <v>17250</v>
          </cell>
          <cell r="F128">
            <v>360916.67</v>
          </cell>
          <cell r="G128">
            <v>27068.75</v>
          </cell>
          <cell r="H128">
            <v>27068.75</v>
          </cell>
          <cell r="I128">
            <v>54137.5</v>
          </cell>
        </row>
        <row r="130">
          <cell r="C130">
            <v>21507488.370000001</v>
          </cell>
          <cell r="D130">
            <v>762500</v>
          </cell>
          <cell r="E130">
            <v>123833.53</v>
          </cell>
          <cell r="F130">
            <v>22234488.93</v>
          </cell>
          <cell r="G130">
            <v>1667586.68</v>
          </cell>
          <cell r="H130">
            <v>1667586.68</v>
          </cell>
          <cell r="I130">
            <v>3335173.36</v>
          </cell>
        </row>
      </sheetData>
      <sheetData sheetId="15" refreshError="1"/>
      <sheetData sheetId="16" refreshError="1">
        <row r="6">
          <cell r="B6" t="str">
            <v>IWUCHUKWU, CHIOMA NADIA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8">
          <cell r="B8" t="str">
            <v>OKPAKA, CHUKWUMA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10">
          <cell r="B10" t="str">
            <v>FABIYI, LADI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2">
          <cell r="B12" t="str">
            <v>ABUBAKAR, EDMUND</v>
          </cell>
          <cell r="C12">
            <v>59482.34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8250</v>
          </cell>
          <cell r="I12">
            <v>67732.34</v>
          </cell>
        </row>
        <row r="14">
          <cell r="B14" t="str">
            <v>ONYEJE, TERAE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6">
          <cell r="B16" t="str">
            <v>DIBOR KEN</v>
          </cell>
          <cell r="C16">
            <v>2248441.44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2248441.44</v>
          </cell>
        </row>
        <row r="18">
          <cell r="B18" t="str">
            <v>OYENIYI KAZEEM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0">
          <cell r="B20" t="str">
            <v>IME AKPAN UMO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272250</v>
          </cell>
          <cell r="I20">
            <v>272250</v>
          </cell>
        </row>
        <row r="22">
          <cell r="B22" t="str">
            <v>ADEMOLA OMONI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27900</v>
          </cell>
          <cell r="I22">
            <v>27900</v>
          </cell>
        </row>
        <row r="24">
          <cell r="B24" t="str">
            <v>ADENIYI KANYINOLA</v>
          </cell>
          <cell r="C24">
            <v>979485.12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29250</v>
          </cell>
          <cell r="I24">
            <v>1008735.12</v>
          </cell>
        </row>
        <row r="26">
          <cell r="B26" t="str">
            <v>EMEKA ONYEOKORO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8">
          <cell r="B28" t="str">
            <v>BUKUNMI SEWEJE</v>
          </cell>
          <cell r="C28">
            <v>754064.99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71100</v>
          </cell>
          <cell r="I28">
            <v>825164.99</v>
          </cell>
        </row>
        <row r="30">
          <cell r="B30" t="str">
            <v>ONYIA OKECHUKWU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39600</v>
          </cell>
          <cell r="I30">
            <v>39600</v>
          </cell>
        </row>
        <row r="32">
          <cell r="B32" t="str">
            <v>MATHEW OLUOKUN</v>
          </cell>
          <cell r="C32">
            <v>75319.850000000006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75319.850000000006</v>
          </cell>
        </row>
        <row r="34">
          <cell r="B34" t="str">
            <v>EJIKE ONYENOKPORO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89100</v>
          </cell>
          <cell r="I34">
            <v>89100</v>
          </cell>
        </row>
        <row r="36">
          <cell r="B36" t="str">
            <v>KEHINDE POPOOLA</v>
          </cell>
          <cell r="C36">
            <v>881280.04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881280.04</v>
          </cell>
        </row>
        <row r="38">
          <cell r="B38" t="str">
            <v>ADEYEMI OKEOWO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0">
          <cell r="B40" t="str">
            <v>CHRISTIE ELENDU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2">
          <cell r="B42" t="str">
            <v>ADEBISI GRILLO</v>
          </cell>
          <cell r="C42">
            <v>919534.58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8100</v>
          </cell>
          <cell r="I42">
            <v>927634.58</v>
          </cell>
        </row>
        <row r="44">
          <cell r="B44" t="str">
            <v>CHUKWUEMEKA CHUKWUKA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37500</v>
          </cell>
          <cell r="I44">
            <v>37500</v>
          </cell>
        </row>
        <row r="46">
          <cell r="B46" t="str">
            <v>PHILIP AJIFOWOBAJE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AHMED SHABANI</v>
          </cell>
          <cell r="C48">
            <v>857190.36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18600</v>
          </cell>
          <cell r="I48">
            <v>875790.36</v>
          </cell>
        </row>
        <row r="50">
          <cell r="B50" t="str">
            <v>ODO-EFFIONG ANNIE</v>
          </cell>
          <cell r="C50">
            <v>0</v>
          </cell>
          <cell r="D50">
            <v>0</v>
          </cell>
          <cell r="E50">
            <v>12123.41</v>
          </cell>
          <cell r="F50">
            <v>0</v>
          </cell>
          <cell r="G50">
            <v>0</v>
          </cell>
          <cell r="H50">
            <v>0</v>
          </cell>
          <cell r="I50">
            <v>12123.41</v>
          </cell>
        </row>
        <row r="52">
          <cell r="B52" t="str">
            <v>KOJO IFEYINWA AGATHA-CHRISTY</v>
          </cell>
          <cell r="C52">
            <v>1142350.02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1142350.02</v>
          </cell>
        </row>
        <row r="54">
          <cell r="B54" t="str">
            <v>YAKUBU HUSSAINI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28050</v>
          </cell>
          <cell r="I54">
            <v>28050</v>
          </cell>
        </row>
        <row r="56">
          <cell r="B56" t="str">
            <v>RUTH LEBECHUKWU UZONDU</v>
          </cell>
          <cell r="C56">
            <v>280046.67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33450</v>
          </cell>
          <cell r="I56">
            <v>313496.67</v>
          </cell>
        </row>
        <row r="58">
          <cell r="B58" t="str">
            <v>PAULINE INENEMOH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60">
          <cell r="B60" t="str">
            <v>MARTINS KANAYO NDIGWE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2">
          <cell r="B62" t="str">
            <v>TOSIN OKUBANJO</v>
          </cell>
          <cell r="C62">
            <v>30241.200000000001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30241.200000000001</v>
          </cell>
        </row>
        <row r="64">
          <cell r="B64" t="str">
            <v>GEORGE CHINONSO MEDEBEM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37650</v>
          </cell>
          <cell r="I64">
            <v>37650</v>
          </cell>
        </row>
        <row r="66">
          <cell r="B66" t="str">
            <v>IZUORA ARINZE</v>
          </cell>
          <cell r="C66">
            <v>146885.67000000001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76950</v>
          </cell>
          <cell r="I66">
            <v>223835.67</v>
          </cell>
        </row>
        <row r="68">
          <cell r="B68" t="str">
            <v>GAMBO OLUFEMI SANUSI</v>
          </cell>
          <cell r="C68">
            <v>282000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282000</v>
          </cell>
        </row>
        <row r="70">
          <cell r="B70" t="str">
            <v>EDWIN ORUNGBE ORUEBOR</v>
          </cell>
          <cell r="C70">
            <v>188082.2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39300</v>
          </cell>
          <cell r="I70">
            <v>227382.2</v>
          </cell>
        </row>
        <row r="72">
          <cell r="B72" t="str">
            <v>AMUCHIENWA RITA NDIDI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41850</v>
          </cell>
          <cell r="I72">
            <v>41850</v>
          </cell>
        </row>
        <row r="74">
          <cell r="B74" t="str">
            <v>OGINNI ADEBAYO OLUMUYIWA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25050</v>
          </cell>
          <cell r="I74">
            <v>25050</v>
          </cell>
        </row>
        <row r="76">
          <cell r="B76" t="str">
            <v>AGWU JOVITA CHINONYE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25050</v>
          </cell>
          <cell r="I76">
            <v>25050</v>
          </cell>
        </row>
        <row r="78">
          <cell r="B78" t="str">
            <v>EMMANUEL EZE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25500</v>
          </cell>
          <cell r="I78">
            <v>25500</v>
          </cell>
        </row>
        <row r="80">
          <cell r="B80" t="str">
            <v>CHRISTOPHER OKELUE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25500</v>
          </cell>
          <cell r="I80">
            <v>25500</v>
          </cell>
        </row>
        <row r="82">
          <cell r="B82" t="str">
            <v>IYO CHARLES TAMUNOPUBO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37650</v>
          </cell>
          <cell r="I82">
            <v>37650</v>
          </cell>
        </row>
        <row r="84">
          <cell r="B84" t="str">
            <v>OGUNJOBI SANMI SAMUEL</v>
          </cell>
          <cell r="C84">
            <v>69109.25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19200</v>
          </cell>
          <cell r="I84">
            <v>88309.25</v>
          </cell>
        </row>
        <row r="86">
          <cell r="B86" t="str">
            <v>EMEKA ELUU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14700</v>
          </cell>
          <cell r="I86">
            <v>14700</v>
          </cell>
        </row>
        <row r="88">
          <cell r="B88" t="str">
            <v>OLAYINKA SUBERU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90">
          <cell r="B90" t="str">
            <v>ADEYINKA MUSTAPHA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2">
          <cell r="B92" t="str">
            <v>CHIDI OTUECHERE ISIKAKU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33450</v>
          </cell>
          <cell r="I92">
            <v>33450</v>
          </cell>
        </row>
        <row r="94">
          <cell r="B94" t="str">
            <v>VICTOR IGWE</v>
          </cell>
          <cell r="C94">
            <v>0</v>
          </cell>
          <cell r="D94">
            <v>0</v>
          </cell>
          <cell r="E94">
            <v>614433.19999999995</v>
          </cell>
          <cell r="F94">
            <v>0</v>
          </cell>
          <cell r="G94">
            <v>0</v>
          </cell>
          <cell r="H94">
            <v>0</v>
          </cell>
          <cell r="I94">
            <v>614433.19999999995</v>
          </cell>
        </row>
        <row r="96">
          <cell r="B96" t="str">
            <v>TUNJI AINA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30150</v>
          </cell>
          <cell r="I96">
            <v>30150</v>
          </cell>
        </row>
        <row r="98">
          <cell r="B98" t="str">
            <v>OMOTAYO ADEWARE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OGUNSOLA OLAKUNLE MUJIB</v>
          </cell>
          <cell r="C100">
            <v>941280.05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941280.05</v>
          </cell>
        </row>
        <row r="102">
          <cell r="B102" t="str">
            <v>CHIZOBA NKOLI NWAOBIA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4">
          <cell r="B104" t="str">
            <v>KINGSLEY UZUEGBU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ADAORA FRANCES OKAFOR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8">
          <cell r="B108" t="str">
            <v>CHINEDU EZE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0">
          <cell r="B110" t="str">
            <v>OMOBOLANLE RAMOTA ABIOSE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B112" t="str">
            <v>CHUKWUKELO NONSO OKEKE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B114" t="str">
            <v>OLUFEMI TEMITOPE AJAYI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6">
          <cell r="B116" t="str">
            <v>CANDI CHIDINMA OWOH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8">
          <cell r="B118" t="str">
            <v>SUNDAY OLUSEYE OBISESAN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20">
          <cell r="B120" t="str">
            <v>SEBASTINE NZEADIBE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2">
          <cell r="B122" t="str">
            <v>EFAGWU CHUKWUMA PATRICK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B124" t="str">
            <v>EMEKA CHIJIDE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13750</v>
          </cell>
          <cell r="H124">
            <v>0</v>
          </cell>
          <cell r="I124">
            <v>13750</v>
          </cell>
        </row>
        <row r="126">
          <cell r="B126" t="str">
            <v>NDUKAH MAMAH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28750</v>
          </cell>
          <cell r="H126">
            <v>0</v>
          </cell>
          <cell r="I126">
            <v>28750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CTC"/>
      <sheetName val="VARIANCE ANALYSIS"/>
      <sheetName val="MAY 2013 PAYROLL"/>
      <sheetName val="OTHER ALLOWCE"/>
      <sheetName val="LOANS"/>
      <sheetName val="OTHER DEDUCT"/>
      <sheetName val="PENS SCHED"/>
      <sheetName val="PAYE REPORT"/>
      <sheetName val="PAYSLIPS"/>
      <sheetName val="BANK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"/>
      <sheetName val="BUS EXP."/>
      <sheetName val="30TH.FINANCIAL"/>
      <sheetName val="SUMMARY"/>
      <sheetName val="INCFINAL"/>
      <sheetName val="INCOME STATEMENT"/>
      <sheetName val="RATIOS"/>
      <sheetName val="SCENARIO4"/>
      <sheetName val="BALSFINAL"/>
      <sheetName val="BALSHEET TEMPLATE"/>
      <sheetName val="COMM&amp;FEES TEMPLATE"/>
      <sheetName val="LCY BALSHEET WKS"/>
      <sheetName val="COMM_FEES TEMPLATE"/>
      <sheetName val="Input"/>
      <sheetName val="IncStmt"/>
      <sheetName val="Staff Debtors"/>
      <sheetName val="DATABANK"/>
      <sheetName val="AFRICA OTH temp"/>
      <sheetName val="LINEBYLINE temp"/>
      <sheetName val="CAMEROON temp"/>
      <sheetName val="GHANA temp"/>
      <sheetName val="NIGERIA temp"/>
      <sheetName val="EAST AFRICA temp"/>
      <sheetName val="REPORT temp"/>
      <sheetName val="SEYCHELLES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cycle"/>
      <sheetName val="Opening TB"/>
      <sheetName val="Closing TB"/>
      <sheetName val="result at a glance"/>
      <sheetName val="Bsheet and PL"/>
      <sheetName val="Notes"/>
      <sheetName val="Cashflow"/>
      <sheetName val="vadded"/>
      <sheetName val="GL BSheet"/>
      <sheetName val="GL PnL"/>
      <sheetName val="Journal"/>
      <sheetName val="FCMB253_2008"/>
      <sheetName val="FCMB018_2008"/>
      <sheetName val="FCMB480_2008"/>
      <sheetName val="Other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"/>
  <sheetViews>
    <sheetView tabSelected="1" topLeftCell="B2" zoomScale="70" zoomScaleNormal="70" workbookViewId="0">
      <selection activeCell="D6" sqref="D6"/>
    </sheetView>
  </sheetViews>
  <sheetFormatPr defaultColWidth="9" defaultRowHeight="14.4"/>
  <cols>
    <col min="2" max="2" width="7.77734375" customWidth="1"/>
    <col min="3" max="3" width="29.5546875" customWidth="1"/>
    <col min="4" max="4" width="22.77734375" style="2" customWidth="1"/>
    <col min="5" max="5" width="23" style="1" customWidth="1"/>
    <col min="6" max="6" width="40.5546875" style="9" customWidth="1"/>
    <col min="7" max="7" width="25.77734375" style="1" customWidth="1"/>
    <col min="8" max="8" width="6.5546875" customWidth="1"/>
  </cols>
  <sheetData>
    <row r="1" spans="2:7" s="6" customFormat="1" ht="18" customHeight="1">
      <c r="B1"/>
      <c r="C1" s="10" t="s">
        <v>0</v>
      </c>
      <c r="D1" s="2"/>
      <c r="E1" s="1"/>
      <c r="F1" s="9"/>
      <c r="G1" s="1"/>
    </row>
    <row r="2" spans="2:7" ht="18" customHeight="1"/>
    <row r="3" spans="2:7" ht="18" customHeight="1">
      <c r="C3" s="10" t="s">
        <v>2</v>
      </c>
      <c r="D3" s="11"/>
      <c r="E3" s="3"/>
    </row>
    <row r="4" spans="2:7" s="7" customFormat="1" ht="18" customHeight="1">
      <c r="B4"/>
      <c r="C4"/>
      <c r="D4" s="2"/>
      <c r="E4" s="1"/>
      <c r="F4" s="9"/>
      <c r="G4" s="1"/>
    </row>
    <row r="5" spans="2:7" s="8" customFormat="1" ht="18" customHeight="1">
      <c r="B5" s="12" t="s">
        <v>1</v>
      </c>
      <c r="C5" s="13" t="s">
        <v>3</v>
      </c>
      <c r="D5" s="14" t="s">
        <v>4</v>
      </c>
      <c r="E5" s="13" t="s">
        <v>5</v>
      </c>
      <c r="F5" s="15" t="s">
        <v>6</v>
      </c>
      <c r="G5" s="16" t="s">
        <v>7</v>
      </c>
    </row>
    <row r="6" spans="2:7" s="8" customFormat="1" ht="18" customHeight="1">
      <c r="B6" s="17">
        <v>1</v>
      </c>
      <c r="C6" s="17"/>
      <c r="D6" s="25"/>
      <c r="E6" s="18"/>
      <c r="F6" s="19"/>
      <c r="G6" s="18"/>
    </row>
    <row r="7" spans="2:7" s="8" customFormat="1" ht="18" customHeight="1">
      <c r="B7" s="17">
        <v>2</v>
      </c>
      <c r="C7" s="17"/>
      <c r="D7" s="20"/>
      <c r="E7" s="21"/>
      <c r="F7" s="19"/>
      <c r="G7" s="18"/>
    </row>
    <row r="8" spans="2:7" s="8" customFormat="1" ht="18" customHeight="1">
      <c r="B8" s="17">
        <v>3</v>
      </c>
      <c r="C8" s="17"/>
      <c r="D8" s="20"/>
      <c r="E8" s="21"/>
      <c r="F8" s="19"/>
      <c r="G8" s="18"/>
    </row>
    <row r="9" spans="2:7" s="8" customFormat="1" ht="18" customHeight="1">
      <c r="B9" s="17">
        <v>4</v>
      </c>
      <c r="D9" s="20"/>
      <c r="E9" s="21"/>
      <c r="F9" s="19"/>
      <c r="G9" s="18"/>
    </row>
    <row r="10" spans="2:7" s="8" customFormat="1" ht="18" customHeight="1">
      <c r="B10" s="17">
        <v>5</v>
      </c>
      <c r="C10" s="22"/>
      <c r="D10" s="20"/>
      <c r="E10" s="21"/>
      <c r="F10" s="19"/>
      <c r="G10" s="18"/>
    </row>
    <row r="11" spans="2:7" s="8" customFormat="1" ht="18" customHeight="1">
      <c r="B11" s="17">
        <v>6</v>
      </c>
      <c r="C11" s="17"/>
      <c r="D11" s="20"/>
      <c r="E11" s="21"/>
      <c r="F11" s="19"/>
      <c r="G11" s="18"/>
    </row>
    <row r="12" spans="2:7" s="8" customFormat="1" ht="18" customHeight="1">
      <c r="B12" s="17">
        <v>7</v>
      </c>
      <c r="C12" s="17"/>
      <c r="D12" s="20"/>
      <c r="E12" s="21"/>
      <c r="F12" s="19"/>
      <c r="G12" s="18"/>
    </row>
    <row r="13" spans="2:7" s="8" customFormat="1" ht="18" customHeight="1">
      <c r="B13" s="17">
        <v>8</v>
      </c>
      <c r="C13" s="17"/>
      <c r="D13" s="20"/>
      <c r="E13" s="21"/>
      <c r="F13" s="19"/>
      <c r="G13" s="18"/>
    </row>
    <row r="14" spans="2:7" s="8" customFormat="1" ht="18" customHeight="1">
      <c r="B14" s="17">
        <v>9</v>
      </c>
      <c r="C14" s="17"/>
      <c r="D14" s="20"/>
      <c r="E14" s="21"/>
      <c r="F14" s="19"/>
      <c r="G14" s="18"/>
    </row>
    <row r="15" spans="2:7" s="8" customFormat="1" ht="18" customHeight="1">
      <c r="B15" s="17">
        <v>10</v>
      </c>
      <c r="C15" s="17"/>
      <c r="D15" s="20"/>
      <c r="E15" s="21"/>
      <c r="F15" s="19"/>
      <c r="G15" s="18"/>
    </row>
    <row r="16" spans="2:7" s="8" customFormat="1" ht="18" customHeight="1">
      <c r="B16" s="17">
        <v>11</v>
      </c>
      <c r="C16" s="17"/>
      <c r="D16" s="20"/>
      <c r="E16" s="21"/>
      <c r="F16" s="19"/>
      <c r="G16" s="18"/>
    </row>
    <row r="17" spans="2:7" s="8" customFormat="1" ht="18" customHeight="1">
      <c r="B17" s="17">
        <v>12</v>
      </c>
      <c r="C17" s="17"/>
      <c r="D17" s="20"/>
      <c r="E17" s="21"/>
      <c r="F17" s="19"/>
      <c r="G17" s="18"/>
    </row>
    <row r="18" spans="2:7" s="8" customFormat="1" ht="18" customHeight="1">
      <c r="B18" s="17">
        <v>13</v>
      </c>
      <c r="C18" s="17"/>
      <c r="D18" s="20"/>
      <c r="E18" s="21"/>
      <c r="F18" s="19"/>
      <c r="G18" s="18"/>
    </row>
    <row r="19" spans="2:7" s="8" customFormat="1" ht="18" customHeight="1">
      <c r="B19" s="17">
        <v>14</v>
      </c>
      <c r="C19" s="17"/>
      <c r="D19" s="20"/>
      <c r="E19" s="21"/>
      <c r="F19" s="19"/>
      <c r="G19" s="18"/>
    </row>
    <row r="20" spans="2:7" s="8" customFormat="1" ht="18" customHeight="1">
      <c r="B20" s="17">
        <v>15</v>
      </c>
      <c r="C20" s="17"/>
      <c r="D20" s="20"/>
      <c r="E20" s="21"/>
      <c r="F20" s="19"/>
      <c r="G20" s="18"/>
    </row>
    <row r="21" spans="2:7" s="8" customFormat="1" ht="18" customHeight="1">
      <c r="B21" s="17">
        <v>16</v>
      </c>
      <c r="C21" s="17"/>
      <c r="D21" s="20"/>
      <c r="E21" s="21"/>
      <c r="F21" s="19"/>
      <c r="G21" s="18"/>
    </row>
    <row r="22" spans="2:7" s="8" customFormat="1" ht="18" customHeight="1">
      <c r="B22" s="17">
        <v>17</v>
      </c>
      <c r="C22" s="17"/>
      <c r="D22" s="20"/>
      <c r="E22" s="21"/>
      <c r="F22" s="19"/>
      <c r="G22" s="18"/>
    </row>
    <row r="23" spans="2:7" s="8" customFormat="1" ht="18" customHeight="1">
      <c r="B23" s="17">
        <v>18</v>
      </c>
      <c r="C23" s="17"/>
      <c r="D23" s="20"/>
      <c r="E23" s="21"/>
      <c r="F23" s="19"/>
      <c r="G23" s="18"/>
    </row>
    <row r="24" spans="2:7" s="8" customFormat="1" ht="18" customHeight="1">
      <c r="B24" s="17">
        <v>19</v>
      </c>
      <c r="C24" s="17"/>
      <c r="D24" s="20"/>
      <c r="E24" s="21"/>
      <c r="F24" s="19"/>
      <c r="G24" s="18"/>
    </row>
    <row r="25" spans="2:7" s="8" customFormat="1" ht="18" customHeight="1">
      <c r="B25" s="17">
        <v>20</v>
      </c>
      <c r="C25" s="17"/>
      <c r="D25" s="20"/>
      <c r="E25" s="21"/>
      <c r="F25" s="19"/>
      <c r="G25" s="18"/>
    </row>
    <row r="26" spans="2:7" s="8" customFormat="1" ht="18" customHeight="1">
      <c r="B26" s="17">
        <v>21</v>
      </c>
      <c r="C26" s="17"/>
      <c r="D26" s="20"/>
      <c r="E26" s="21"/>
      <c r="F26" s="19"/>
      <c r="G26" s="18"/>
    </row>
    <row r="27" spans="2:7" s="8" customFormat="1" ht="18" customHeight="1">
      <c r="B27" s="17">
        <v>22</v>
      </c>
      <c r="C27" s="17"/>
      <c r="D27" s="20"/>
      <c r="E27" s="21"/>
      <c r="F27" s="19"/>
      <c r="G27" s="18"/>
    </row>
    <row r="28" spans="2:7" s="8" customFormat="1" ht="18" customHeight="1">
      <c r="B28" s="17">
        <v>23</v>
      </c>
      <c r="C28" s="17"/>
      <c r="D28" s="20"/>
      <c r="E28" s="21"/>
      <c r="F28" s="19"/>
      <c r="G28" s="18"/>
    </row>
    <row r="29" spans="2:7" s="8" customFormat="1" ht="18" customHeight="1">
      <c r="B29" s="17">
        <v>24</v>
      </c>
      <c r="C29" s="17"/>
      <c r="D29" s="20"/>
      <c r="E29" s="21"/>
      <c r="F29" s="19"/>
      <c r="G29" s="18"/>
    </row>
    <row r="30" spans="2:7" s="8" customFormat="1" ht="18" customHeight="1">
      <c r="B30" s="17">
        <v>25</v>
      </c>
      <c r="C30" s="17"/>
      <c r="D30" s="20"/>
      <c r="E30" s="21"/>
      <c r="F30" s="19"/>
      <c r="G30" s="18"/>
    </row>
    <row r="31" spans="2:7" s="8" customFormat="1" ht="18" customHeight="1">
      <c r="B31" s="17">
        <v>26</v>
      </c>
      <c r="C31" s="17"/>
      <c r="D31" s="20"/>
      <c r="E31" s="21"/>
      <c r="F31" s="19"/>
      <c r="G31" s="18"/>
    </row>
    <row r="32" spans="2:7" s="8" customFormat="1" ht="18" customHeight="1">
      <c r="B32" s="17">
        <v>27</v>
      </c>
      <c r="C32" s="17"/>
      <c r="D32" s="20"/>
      <c r="E32" s="21"/>
      <c r="F32" s="19"/>
      <c r="G32" s="18"/>
    </row>
    <row r="33" spans="2:7" s="8" customFormat="1" ht="18" customHeight="1">
      <c r="B33" s="17">
        <v>28</v>
      </c>
      <c r="C33" s="17"/>
      <c r="D33" s="20"/>
      <c r="E33" s="21"/>
      <c r="F33" s="19"/>
      <c r="G33" s="18"/>
    </row>
    <row r="34" spans="2:7" s="8" customFormat="1" ht="18" customHeight="1">
      <c r="B34" s="17">
        <v>29</v>
      </c>
      <c r="C34" s="17"/>
      <c r="D34" s="20"/>
      <c r="E34" s="21"/>
      <c r="F34" s="19"/>
      <c r="G34" s="18"/>
    </row>
    <row r="35" spans="2:7" s="8" customFormat="1" ht="18" customHeight="1">
      <c r="B35" s="17">
        <v>30</v>
      </c>
      <c r="C35" s="17"/>
      <c r="D35" s="20"/>
      <c r="E35" s="21"/>
      <c r="F35" s="19"/>
      <c r="G35" s="18"/>
    </row>
    <row r="36" spans="2:7" s="8" customFormat="1" ht="18" customHeight="1">
      <c r="B36" s="17">
        <v>31</v>
      </c>
      <c r="C36" s="17"/>
      <c r="D36" s="20"/>
      <c r="E36" s="21"/>
      <c r="F36" s="19"/>
      <c r="G36" s="18"/>
    </row>
    <row r="37" spans="2:7" s="8" customFormat="1" ht="18" customHeight="1">
      <c r="B37" s="17">
        <v>32</v>
      </c>
      <c r="C37" s="17"/>
      <c r="D37" s="20"/>
      <c r="E37" s="21"/>
      <c r="F37" s="19"/>
      <c r="G37" s="18"/>
    </row>
    <row r="38" spans="2:7" s="8" customFormat="1" ht="18" customHeight="1">
      <c r="B38" s="17">
        <v>33</v>
      </c>
      <c r="C38" s="17"/>
      <c r="D38" s="20"/>
      <c r="E38" s="21"/>
      <c r="F38" s="19"/>
      <c r="G38" s="18"/>
    </row>
    <row r="39" spans="2:7" s="8" customFormat="1" ht="18" customHeight="1">
      <c r="B39" s="17">
        <v>34</v>
      </c>
      <c r="C39" s="17"/>
      <c r="D39" s="20"/>
      <c r="E39" s="21"/>
      <c r="F39" s="19"/>
      <c r="G39" s="18"/>
    </row>
    <row r="40" spans="2:7" s="8" customFormat="1" ht="18" customHeight="1">
      <c r="B40" s="17">
        <v>35</v>
      </c>
      <c r="C40" s="17"/>
      <c r="D40" s="20"/>
      <c r="E40" s="21"/>
      <c r="F40" s="19"/>
      <c r="G40" s="18"/>
    </row>
    <row r="41" spans="2:7" s="8" customFormat="1" ht="18" customHeight="1">
      <c r="B41" s="17">
        <v>36</v>
      </c>
      <c r="C41" s="17"/>
      <c r="D41" s="20"/>
      <c r="E41" s="21"/>
      <c r="F41" s="19"/>
      <c r="G41" s="18"/>
    </row>
    <row r="42" spans="2:7" s="8" customFormat="1" ht="18" customHeight="1">
      <c r="B42" s="17">
        <v>37</v>
      </c>
      <c r="C42" s="17"/>
      <c r="D42" s="20"/>
      <c r="E42" s="21"/>
      <c r="F42" s="19"/>
      <c r="G42" s="18"/>
    </row>
    <row r="43" spans="2:7" s="8" customFormat="1" ht="18" customHeight="1">
      <c r="B43" s="17">
        <v>38</v>
      </c>
      <c r="C43" s="17"/>
      <c r="D43" s="20"/>
      <c r="E43" s="21"/>
      <c r="F43" s="19"/>
      <c r="G43" s="18"/>
    </row>
    <row r="44" spans="2:7" s="8" customFormat="1" ht="18" customHeight="1">
      <c r="B44" s="17">
        <v>39</v>
      </c>
      <c r="C44" s="17"/>
      <c r="D44" s="20"/>
      <c r="E44" s="21"/>
      <c r="F44" s="19"/>
      <c r="G44" s="18"/>
    </row>
    <row r="45" spans="2:7" s="8" customFormat="1" ht="18" customHeight="1">
      <c r="B45" s="17">
        <v>40</v>
      </c>
      <c r="C45" s="17"/>
      <c r="D45" s="20"/>
      <c r="E45" s="21"/>
      <c r="F45" s="19"/>
      <c r="G45" s="18"/>
    </row>
    <row r="46" spans="2:7" s="8" customFormat="1" ht="18" customHeight="1">
      <c r="B46" s="17">
        <v>41</v>
      </c>
      <c r="C46" s="17"/>
      <c r="D46" s="20"/>
      <c r="E46" s="21"/>
      <c r="F46" s="19"/>
      <c r="G46" s="18"/>
    </row>
    <row r="47" spans="2:7" s="8" customFormat="1" ht="18" customHeight="1">
      <c r="B47" s="17">
        <v>42</v>
      </c>
      <c r="C47" s="17"/>
      <c r="D47" s="20"/>
      <c r="E47" s="21"/>
      <c r="F47" s="19"/>
      <c r="G47" s="18"/>
    </row>
    <row r="48" spans="2:7" s="8" customFormat="1" ht="18" customHeight="1">
      <c r="B48" s="17">
        <v>43</v>
      </c>
      <c r="C48" s="17"/>
      <c r="D48" s="20"/>
      <c r="E48" s="21"/>
      <c r="F48" s="19"/>
      <c r="G48" s="18"/>
    </row>
    <row r="49" spans="2:7" s="8" customFormat="1" ht="18" customHeight="1">
      <c r="B49" s="17">
        <v>44</v>
      </c>
      <c r="C49" s="17"/>
      <c r="D49" s="20"/>
      <c r="E49" s="21"/>
      <c r="F49" s="19"/>
      <c r="G49" s="18"/>
    </row>
    <row r="50" spans="2:7" s="8" customFormat="1" ht="18" customHeight="1">
      <c r="B50" s="17">
        <v>45</v>
      </c>
      <c r="C50" s="17"/>
      <c r="D50" s="20"/>
      <c r="E50" s="21"/>
      <c r="F50" s="19"/>
      <c r="G50" s="18"/>
    </row>
    <row r="51" spans="2:7" s="8" customFormat="1" ht="18" customHeight="1">
      <c r="B51" s="17">
        <v>46</v>
      </c>
      <c r="C51" s="17"/>
      <c r="D51" s="20"/>
      <c r="E51" s="21"/>
      <c r="F51" s="19"/>
      <c r="G51" s="18"/>
    </row>
    <row r="52" spans="2:7" s="8" customFormat="1" ht="18" customHeight="1">
      <c r="B52" s="17">
        <v>47</v>
      </c>
      <c r="C52" s="17"/>
      <c r="D52" s="20"/>
      <c r="E52" s="21"/>
      <c r="F52" s="19"/>
      <c r="G52" s="18"/>
    </row>
    <row r="53" spans="2:7" s="8" customFormat="1" ht="18" customHeight="1">
      <c r="B53" s="17">
        <v>48</v>
      </c>
      <c r="C53" s="17"/>
      <c r="D53" s="20"/>
      <c r="E53" s="21"/>
      <c r="F53" s="19"/>
      <c r="G53" s="18"/>
    </row>
    <row r="54" spans="2:7" s="8" customFormat="1" ht="18" customHeight="1">
      <c r="B54" s="17">
        <v>49</v>
      </c>
      <c r="C54" s="17"/>
      <c r="D54" s="20"/>
      <c r="E54" s="21"/>
      <c r="F54" s="19"/>
      <c r="G54" s="18"/>
    </row>
    <row r="55" spans="2:7" s="8" customFormat="1" ht="18" customHeight="1">
      <c r="B55" s="17">
        <v>50</v>
      </c>
      <c r="C55" s="17"/>
      <c r="D55" s="20"/>
      <c r="E55" s="21"/>
      <c r="F55" s="19"/>
      <c r="G55" s="18"/>
    </row>
    <row r="56" spans="2:7" s="8" customFormat="1" ht="18" customHeight="1">
      <c r="B56" s="17">
        <v>51</v>
      </c>
      <c r="C56" s="17"/>
      <c r="D56" s="20"/>
      <c r="E56" s="21"/>
      <c r="F56" s="19"/>
      <c r="G56" s="18"/>
    </row>
    <row r="57" spans="2:7" s="8" customFormat="1" ht="18" customHeight="1">
      <c r="B57" s="17">
        <v>52</v>
      </c>
      <c r="C57" s="17"/>
      <c r="D57" s="20"/>
      <c r="E57" s="21"/>
      <c r="F57" s="19"/>
      <c r="G57" s="18"/>
    </row>
    <row r="58" spans="2:7" s="8" customFormat="1" ht="18" customHeight="1">
      <c r="B58" s="17">
        <v>53</v>
      </c>
      <c r="C58" s="17"/>
      <c r="D58" s="20"/>
      <c r="E58" s="21"/>
      <c r="F58" s="19"/>
      <c r="G58" s="18"/>
    </row>
    <row r="59" spans="2:7" s="8" customFormat="1" ht="18" customHeight="1">
      <c r="B59" s="17">
        <v>54</v>
      </c>
      <c r="C59" s="17"/>
      <c r="D59" s="20"/>
      <c r="E59" s="18"/>
      <c r="F59" s="19"/>
      <c r="G59" s="18"/>
    </row>
    <row r="60" spans="2:7" s="8" customFormat="1" ht="18" customHeight="1">
      <c r="B60" s="17">
        <v>55</v>
      </c>
      <c r="C60" s="17"/>
      <c r="D60" s="20"/>
      <c r="F60" s="19"/>
      <c r="G60" s="18"/>
    </row>
    <row r="61" spans="2:7" s="8" customFormat="1" ht="18" customHeight="1">
      <c r="B61" s="17">
        <v>56</v>
      </c>
      <c r="C61" s="17"/>
      <c r="D61" s="20"/>
      <c r="E61" s="18"/>
      <c r="F61" s="19"/>
      <c r="G61" s="18"/>
    </row>
    <row r="62" spans="2:7" s="7" customFormat="1" ht="18" customHeight="1">
      <c r="B62" s="17">
        <v>57</v>
      </c>
      <c r="C62" s="4"/>
      <c r="D62" s="23">
        <f>SUM(D7:D61)</f>
        <v>0</v>
      </c>
      <c r="E62" s="5"/>
      <c r="F62" s="24"/>
      <c r="G62" s="5"/>
    </row>
    <row r="63" spans="2:7" s="7" customFormat="1" ht="18" customHeight="1">
      <c r="B63"/>
      <c r="C63"/>
      <c r="D63" s="2"/>
      <c r="E63" s="1"/>
      <c r="F63" s="9"/>
      <c r="G63" s="1"/>
    </row>
    <row r="64" spans="2:7" s="7" customFormat="1" ht="18" customHeight="1">
      <c r="B64"/>
      <c r="C64"/>
      <c r="D64" s="2"/>
      <c r="E64" s="1"/>
      <c r="F64" s="9"/>
      <c r="G64" s="1"/>
    </row>
    <row r="65" spans="2:7" s="7" customFormat="1" ht="18" customHeight="1">
      <c r="B65"/>
      <c r="C65"/>
      <c r="D65" s="2"/>
      <c r="E65" s="1"/>
      <c r="F65" s="9"/>
      <c r="G65" s="1"/>
    </row>
    <row r="66" spans="2:7" s="7" customFormat="1" ht="18" customHeight="1">
      <c r="B66"/>
      <c r="C66"/>
      <c r="D66" s="2"/>
      <c r="E66" s="1"/>
      <c r="F66" s="9"/>
      <c r="G66" s="1"/>
    </row>
    <row r="67" spans="2:7" s="7" customFormat="1" ht="17.25" customHeight="1">
      <c r="B67"/>
      <c r="C67"/>
      <c r="D67" s="2"/>
      <c r="E67" s="1"/>
      <c r="F67" s="9"/>
      <c r="G67" s="1"/>
    </row>
    <row r="68" spans="2:7" s="7" customFormat="1" ht="19.5" customHeight="1">
      <c r="B68"/>
      <c r="C68"/>
      <c r="D68" s="2"/>
      <c r="E68" s="1"/>
      <c r="F68" s="9"/>
      <c r="G68" s="1"/>
    </row>
    <row r="69" spans="2:7" s="7" customFormat="1" ht="29.25" customHeight="1">
      <c r="B69"/>
      <c r="C69"/>
      <c r="D69" s="2"/>
      <c r="E69" s="1"/>
      <c r="F69" s="9"/>
      <c r="G69" s="1"/>
    </row>
    <row r="70" spans="2:7" ht="25.05" customHeight="1"/>
    <row r="71" spans="2:7" ht="25.05" customHeight="1"/>
    <row r="72" spans="2:7" ht="25.05" customHeight="1"/>
    <row r="73" spans="2:7" ht="25.05" customHeight="1"/>
    <row r="74" spans="2:7" ht="25.05" customHeight="1"/>
    <row r="75" spans="2:7" ht="25.05" customHeight="1"/>
    <row r="76" spans="2:7" ht="25.05" customHeight="1"/>
    <row r="77" spans="2:7" ht="25.05" customHeight="1"/>
    <row r="78" spans="2:7" ht="25.05" customHeight="1"/>
    <row r="79" spans="2:7" ht="25.05" customHeight="1"/>
    <row r="80" spans="2:7" ht="25.05" customHeight="1"/>
    <row r="81" ht="25.05" customHeight="1"/>
    <row r="82" ht="25.05" customHeight="1"/>
    <row r="83" ht="25.0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PAYE REMITTANCE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Shehu Maikyau Mohammed</cp:lastModifiedBy>
  <dcterms:created xsi:type="dcterms:W3CDTF">2015-06-05T18:17:00Z</dcterms:created>
  <dcterms:modified xsi:type="dcterms:W3CDTF">2023-08-09T12:14:01Z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